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Website Files\Attendance Sheets\"/>
    </mc:Choice>
  </mc:AlternateContent>
  <xr:revisionPtr revIDLastSave="0" documentId="13_ncr:1_{5F19106A-02E1-4CDA-9213-9F18E86E34BC}" xr6:coauthVersionLast="47" xr6:coauthVersionMax="47" xr10:uidLastSave="{00000000-0000-0000-0000-000000000000}"/>
  <bookViews>
    <workbookView xWindow="13260" yWindow="315" windowWidth="15750" windowHeight="13350" activeTab="1" xr2:uid="{00000000-000D-0000-FFFF-FFFF00000000}"/>
  </bookViews>
  <sheets>
    <sheet name="Instructions" sheetId="1" r:id="rId1"/>
    <sheet name="Attendance Sheet 2027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4" l="1"/>
  <c r="N51" i="4"/>
  <c r="M51" i="4"/>
  <c r="L51" i="4"/>
  <c r="K51" i="4"/>
  <c r="J51" i="4"/>
  <c r="I51" i="4"/>
  <c r="H51" i="4"/>
  <c r="G51" i="4"/>
  <c r="F51" i="4"/>
  <c r="E51" i="4"/>
  <c r="D51" i="4"/>
  <c r="C51" i="4"/>
  <c r="N50" i="4"/>
  <c r="M50" i="4"/>
  <c r="L50" i="4"/>
  <c r="K50" i="4"/>
  <c r="J50" i="4"/>
  <c r="I50" i="4"/>
  <c r="H50" i="4"/>
  <c r="G50" i="4"/>
  <c r="F50" i="4"/>
  <c r="E50" i="4"/>
  <c r="D50" i="4"/>
  <c r="C50" i="4"/>
  <c r="B48" i="4"/>
  <c r="C48" i="4" s="1"/>
  <c r="N47" i="4"/>
  <c r="M47" i="4"/>
  <c r="L47" i="4"/>
  <c r="K47" i="4"/>
  <c r="J47" i="4"/>
  <c r="I47" i="4"/>
  <c r="H47" i="4"/>
  <c r="G47" i="4"/>
  <c r="F47" i="4"/>
  <c r="E47" i="4"/>
  <c r="D47" i="4"/>
  <c r="C47" i="4"/>
  <c r="N46" i="4"/>
  <c r="M46" i="4"/>
  <c r="L46" i="4"/>
  <c r="K46" i="4"/>
  <c r="J46" i="4"/>
  <c r="I46" i="4"/>
  <c r="H46" i="4"/>
  <c r="G46" i="4"/>
  <c r="F46" i="4"/>
  <c r="E46" i="4"/>
  <c r="D46" i="4"/>
  <c r="C46" i="4"/>
  <c r="D48" i="4" l="1"/>
  <c r="E48" i="4" s="1"/>
  <c r="F48" i="4" s="1"/>
  <c r="G48" i="4" s="1"/>
  <c r="H48" i="4" s="1"/>
  <c r="I48" i="4" s="1"/>
  <c r="J48" i="4" s="1"/>
  <c r="K48" i="4" s="1"/>
  <c r="L48" i="4" s="1"/>
  <c r="M48" i="4" s="1"/>
  <c r="N48" i="4" s="1"/>
  <c r="O46" i="4" s="1"/>
  <c r="C52" i="4"/>
  <c r="D52" i="4" s="1"/>
  <c r="E52" i="4" s="1"/>
  <c r="F52" i="4" s="1"/>
  <c r="G52" i="4" s="1"/>
  <c r="H52" i="4" s="1"/>
  <c r="I52" i="4" s="1"/>
  <c r="J52" i="4" s="1"/>
  <c r="K52" i="4" s="1"/>
  <c r="L52" i="4" s="1"/>
  <c r="M52" i="4" s="1"/>
  <c r="N52" i="4" s="1"/>
  <c r="O50" i="4" s="1"/>
</calcChain>
</file>

<file path=xl/sharedStrings.xml><?xml version="1.0" encoding="utf-8"?>
<sst xmlns="http://schemas.openxmlformats.org/spreadsheetml/2006/main" count="87" uniqueCount="60">
  <si>
    <t>Instructions</t>
  </si>
  <si>
    <t>All non-union employees commence accruing vacation and sick leave in the month of their date of hire.</t>
  </si>
  <si>
    <t>Using Your Attendance Sheet:</t>
  </si>
  <si>
    <t>2. In yellow box include vacation carry-over amount from previous year (max 5 days).</t>
  </si>
  <si>
    <t>3. In red box include sick-day carry-over amount from previous year (maxes out at 120 days)</t>
  </si>
  <si>
    <t>Absence Reporting Legend</t>
  </si>
  <si>
    <t>CL - Compassionate leave</t>
  </si>
  <si>
    <t>ML - Maternity leave</t>
  </si>
  <si>
    <t>PL - Parental Leave</t>
  </si>
  <si>
    <t>LWOP - Leave of absence without pay</t>
  </si>
  <si>
    <t>Blank space indicates “present”</t>
  </si>
  <si>
    <t>Name:</t>
  </si>
  <si>
    <t>Department: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</si>
  <si>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</si>
  <si>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</si>
  <si>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</si>
  <si>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</si>
  <si>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</si>
  <si>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</si>
  <si>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</si>
  <si>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</si>
  <si>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</si>
  <si>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</si>
  <si>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</si>
  <si>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</si>
  <si>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</si>
  <si>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</si>
  <si>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>Anniversary:</t>
  </si>
  <si>
    <t>Staff Initials</t>
  </si>
  <si>
    <t>Supervisor Initials</t>
  </si>
  <si>
    <t>Year:</t>
  </si>
  <si>
    <t>+Vac.</t>
  </si>
  <si>
    <t>- Vac.</t>
  </si>
  <si>
    <t>Total</t>
  </si>
  <si>
    <t>SICK</t>
  </si>
  <si>
    <t>+ Sick</t>
  </si>
  <si>
    <t>- Sick</t>
  </si>
  <si>
    <t>Employee:</t>
  </si>
  <si>
    <t>Supervisor:</t>
  </si>
  <si>
    <t>Date</t>
  </si>
  <si>
    <t>Please refer to the VACATION AND SICK LEAVE INFORMATION webpage for details about accruals</t>
  </si>
  <si>
    <t>1. Complete daily month information with V, /V, S, /S</t>
  </si>
  <si>
    <t>4. In Anniversary, include the corresponding years in the month of anniversary.</t>
  </si>
  <si>
    <t>5. In the blue box, choose the correct earn rate (1.25, 1.67, 2.08, 2.17, or 2.25 days a month)</t>
  </si>
  <si>
    <t>6. Remove any Vacation/Sick Time accruals from row 48 and 52 on months prior to the start date.</t>
  </si>
  <si>
    <t>S sick leave</t>
  </si>
  <si>
    <t>L late</t>
  </si>
  <si>
    <t>V vacation</t>
  </si>
  <si>
    <t>OT leave in lieu of overtime</t>
  </si>
  <si>
    <t>BL - bereavement leave (state relationship)</t>
  </si>
  <si>
    <t>Mh modified work at home</t>
  </si>
  <si>
    <t>Mo modified own duties</t>
  </si>
  <si>
    <t>VACATION MONTHLY ACCRUAL:</t>
  </si>
  <si>
    <t>SICK MONTHLY ACCRUAL:</t>
  </si>
  <si>
    <t>Carry forward:</t>
  </si>
  <si>
    <t>Final Balance</t>
  </si>
  <si>
    <t>VACATION</t>
  </si>
  <si>
    <t>Vacation &amp; Sick Leave Webpage</t>
  </si>
  <si>
    <t>The above is an accurate record of my attendance for 2027</t>
  </si>
  <si>
    <r>
      <t xml:space="preserve">CONTRACT EMPLOYEE ANNUAL ATTENDANCE SHEET </t>
    </r>
    <r>
      <rPr>
        <b/>
        <sz val="16"/>
        <color rgb="FFFF0000"/>
        <rFont val="Calibri"/>
        <family val="2"/>
        <scheme val="minor"/>
      </rPr>
      <t>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</si>
</sst>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scheme val="minor"/>
    </font>
    <font>
      <b/>
      <sz val="18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name val="Calibri"/>
    </font>
    <font>
      <b/>
      <sz val="12"/>
      <color rgb="FFFF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theme="0"/>
      <name val="Calibri"/>
    </font>
    <font>
      <b/>
      <sz val="9"/>
      <color theme="1"/>
      <name val="Calibri"/>
    </font>
    <font>
      <sz val="9"/>
      <color theme="1"/>
      <name val="Calibri"/>
    </font>
    <font>
      <u/>
      <sz val="11"/>
      <color theme="10"/>
      <name val="Calibri"/>
      <scheme val="minor"/>
    </font>
    <font>
      <sz val="12"/>
      <color rgb="FF242424"/>
      <name val="Calibri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color rgb="FF242424"/>
      <name val="Calibri"/>
    </font>
    <font>
      <b/>
      <sz val="11"/>
      <color rgb="FF242424"/>
      <name val="Calibri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14999847407452621"/>
        <bgColor rgb="FF595959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2" borderId="3" xfId="0" applyFont="1" applyFill="1" applyBorder="1"/>
    <xf numFmtId="0" fontId="14" fillId="2" borderId="4" xfId="0" applyFont="1" applyFill="1" applyBorder="1"/>
    <xf numFmtId="0" fontId="11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7" borderId="0" xfId="0" applyFont="1" applyFill="1"/>
    <xf numFmtId="0" fontId="20" fillId="7" borderId="0" xfId="0" applyFont="1" applyFill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1" fillId="10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25" fillId="9" borderId="17" xfId="0" applyFont="1" applyFill="1" applyBorder="1" applyAlignment="1">
      <alignment horizontal="right" vertical="center"/>
    </xf>
    <xf numFmtId="0" fontId="21" fillId="11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1" xfId="1" applyBorder="1" applyAlignment="1">
      <alignment vertical="center"/>
    </xf>
    <xf numFmtId="0" fontId="4" fillId="0" borderId="0" xfId="0" applyFont="1" applyAlignment="1">
      <alignment vertical="center"/>
    </xf>
    <xf numFmtId="0" fontId="27" fillId="3" borderId="4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28" fillId="3" borderId="2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31" fillId="3" borderId="31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4" fillId="0" borderId="16" xfId="1" applyFon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32" fillId="0" borderId="32" xfId="0" applyFont="1" applyBorder="1" applyAlignment="1">
      <alignment horizontal="left" vertical="center"/>
    </xf>
    <xf numFmtId="2" fontId="30" fillId="3" borderId="9" xfId="0" applyNumberFormat="1" applyFont="1" applyFill="1" applyBorder="1" applyAlignment="1">
      <alignment horizontal="center" vertical="center" wrapText="1"/>
    </xf>
    <xf numFmtId="2" fontId="30" fillId="3" borderId="22" xfId="0" applyNumberFormat="1" applyFont="1" applyFill="1" applyBorder="1" applyAlignment="1">
      <alignment horizontal="center" vertical="center" wrapText="1"/>
    </xf>
    <xf numFmtId="2" fontId="30" fillId="3" borderId="10" xfId="0" applyNumberFormat="1" applyFont="1" applyFill="1" applyBorder="1" applyAlignment="1">
      <alignment horizontal="center" vertical="center" wrapText="1"/>
    </xf>
    <xf numFmtId="2" fontId="30" fillId="3" borderId="27" xfId="0" applyNumberFormat="1" applyFont="1" applyFill="1" applyBorder="1" applyAlignment="1">
      <alignment horizontal="center" vertical="center" wrapText="1"/>
    </xf>
    <xf numFmtId="2" fontId="30" fillId="3" borderId="28" xfId="0" applyNumberFormat="1" applyFont="1" applyFill="1" applyBorder="1" applyAlignment="1">
      <alignment horizontal="center" vertical="center" wrapText="1"/>
    </xf>
    <xf numFmtId="2" fontId="30" fillId="3" borderId="31" xfId="0" applyNumberFormat="1" applyFont="1" applyFill="1" applyBorder="1" applyAlignment="1">
      <alignment horizontal="center" vertical="center" wrapText="1"/>
    </xf>
    <xf numFmtId="14" fontId="26" fillId="8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23" fillId="9" borderId="18" xfId="0" applyFont="1" applyFill="1" applyBorder="1" applyAlignment="1">
      <alignment horizontal="right" vertical="center"/>
    </xf>
    <xf numFmtId="0" fontId="15" fillId="0" borderId="0" xfId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9" borderId="13" xfId="0" applyFont="1" applyFill="1" applyBorder="1" applyAlignment="1">
      <alignment horizontal="right" vertical="center"/>
    </xf>
    <xf numFmtId="0" fontId="23" fillId="9" borderId="14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center" wrapText="1"/>
    </xf>
    <xf numFmtId="0" fontId="8" fillId="0" borderId="0" xfId="0" applyFont="1"/>
    <xf numFmtId="0" fontId="2" fillId="0" borderId="0" xfId="0" applyFont="1"/>
    <xf numFmtId="0" fontId="15" fillId="0" borderId="0" xfId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/>
    <xf numFmtId="0" fontId="19" fillId="7" borderId="0" xfId="0" applyFont="1" applyFill="1"/>
    <xf numFmtId="0" fontId="20" fillId="7" borderId="0" xfId="0" applyFont="1" applyFill="1" applyAlignment="1">
      <alignment horizontal="center"/>
    </xf>
    <xf numFmtId="0" fontId="18" fillId="0" borderId="0" xfId="0" applyFont="1"/>
    <xf numFmtId="0" fontId="4" fillId="0" borderId="0" xfId="0" applyFont="1"/>
    <xf numFmtId="0" fontId="11" fillId="12" borderId="5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142874</xdr:rowOff>
    </xdr:from>
    <xdr:ext cx="1990725" cy="419101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9FC3AC5B-D350-409C-86E8-3BD9F886E6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4287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workbookViewId="0">
      <selection sqref="A1:I1"/>
    </sheetView>
  </sheetViews>
  <sheetFormatPr defaultColWidth="14.42578125" defaultRowHeight="15" customHeight="1" x14ac:dyDescent="0.25"/>
  <cols>
    <col min="1" max="1" width="38.140625" customWidth="1"/>
    <col min="2" max="10" width="8.7109375" customWidth="1"/>
    <col min="21" max="22" width="14.42578125" customWidth="1"/>
  </cols>
  <sheetData>
    <row r="1" spans="1:10" ht="23.25" x14ac:dyDescent="0.3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1"/>
    </row>
    <row r="2" spans="1:10" ht="18.75" x14ac:dyDescent="0.3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1"/>
    </row>
    <row r="3" spans="1:10" ht="18.75" x14ac:dyDescent="0.3">
      <c r="A3" s="85"/>
      <c r="B3" s="82"/>
      <c r="C3" s="82"/>
      <c r="D3" s="82"/>
      <c r="E3" s="82"/>
      <c r="F3" s="82"/>
      <c r="G3" s="82"/>
      <c r="H3" s="82"/>
      <c r="I3" s="82"/>
      <c r="J3" s="1"/>
    </row>
    <row r="4" spans="1:10" ht="18.75" x14ac:dyDescent="0.3">
      <c r="A4" s="86" t="s">
        <v>40</v>
      </c>
      <c r="B4" s="86"/>
      <c r="C4" s="86"/>
      <c r="D4" s="86"/>
      <c r="E4" s="86"/>
      <c r="F4" s="86"/>
      <c r="G4" s="86"/>
      <c r="H4" s="86"/>
      <c r="I4" s="86"/>
      <c r="J4" s="1"/>
    </row>
    <row r="5" spans="1:10" ht="18.75" x14ac:dyDescent="0.3">
      <c r="A5" s="87"/>
      <c r="B5" s="87"/>
      <c r="C5" s="87"/>
      <c r="D5" s="87"/>
      <c r="E5" s="87"/>
      <c r="F5" s="87"/>
      <c r="G5" s="87"/>
      <c r="H5" s="87"/>
      <c r="I5" s="87"/>
      <c r="J5" s="1"/>
    </row>
    <row r="6" spans="1:10" ht="18.75" x14ac:dyDescent="0.3">
      <c r="A6" s="1"/>
      <c r="J6" s="1"/>
    </row>
    <row r="7" spans="1:10" ht="18.75" x14ac:dyDescent="0.3">
      <c r="A7" s="88" t="s">
        <v>2</v>
      </c>
      <c r="B7" s="82"/>
      <c r="C7" s="82"/>
      <c r="D7" s="82"/>
      <c r="E7" s="82"/>
      <c r="F7" s="82"/>
      <c r="G7" s="82"/>
      <c r="H7" s="82"/>
      <c r="I7" s="82"/>
      <c r="J7" s="1"/>
    </row>
    <row r="8" spans="1:10" ht="18.75" x14ac:dyDescent="0.3">
      <c r="A8" s="85" t="s">
        <v>41</v>
      </c>
      <c r="B8" s="82"/>
      <c r="C8" s="82"/>
      <c r="D8" s="82"/>
      <c r="E8" s="82"/>
      <c r="F8" s="82"/>
      <c r="G8" s="82"/>
      <c r="H8" s="82"/>
      <c r="I8" s="82"/>
      <c r="J8" s="1"/>
    </row>
    <row r="9" spans="1:10" ht="18.75" x14ac:dyDescent="0.3">
      <c r="A9" s="85" t="s">
        <v>3</v>
      </c>
      <c r="B9" s="82"/>
      <c r="C9" s="82"/>
      <c r="D9" s="82"/>
      <c r="E9" s="82"/>
      <c r="F9" s="82"/>
      <c r="G9" s="82"/>
      <c r="H9" s="82"/>
      <c r="I9" s="82"/>
      <c r="J9" s="1"/>
    </row>
    <row r="10" spans="1:10" ht="18.75" x14ac:dyDescent="0.3">
      <c r="A10" s="85" t="s">
        <v>4</v>
      </c>
      <c r="B10" s="82"/>
      <c r="C10" s="82"/>
      <c r="D10" s="82"/>
      <c r="E10" s="82"/>
      <c r="F10" s="82"/>
      <c r="G10" s="82"/>
      <c r="H10" s="82"/>
      <c r="I10" s="82"/>
      <c r="J10" s="1"/>
    </row>
    <row r="11" spans="1:10" ht="18.75" x14ac:dyDescent="0.3">
      <c r="A11" s="85" t="s">
        <v>42</v>
      </c>
      <c r="B11" s="82"/>
      <c r="C11" s="82"/>
      <c r="D11" s="82"/>
      <c r="E11" s="82"/>
      <c r="F11" s="82"/>
      <c r="G11" s="82"/>
      <c r="H11" s="82"/>
      <c r="I11" s="82"/>
      <c r="J11" s="1"/>
    </row>
    <row r="12" spans="1:10" ht="18.75" x14ac:dyDescent="0.3">
      <c r="A12" s="91" t="s">
        <v>43</v>
      </c>
      <c r="B12" s="82"/>
      <c r="C12" s="82"/>
      <c r="D12" s="82"/>
      <c r="E12" s="82"/>
      <c r="F12" s="82"/>
      <c r="G12" s="82"/>
      <c r="H12" s="82"/>
      <c r="I12" s="82"/>
      <c r="J12" s="1"/>
    </row>
    <row r="13" spans="1:10" ht="18.75" x14ac:dyDescent="0.3">
      <c r="A13" s="91" t="s">
        <v>44</v>
      </c>
      <c r="B13" s="82"/>
      <c r="C13" s="82"/>
      <c r="D13" s="82"/>
      <c r="E13" s="82"/>
      <c r="F13" s="82"/>
      <c r="G13" s="82"/>
      <c r="H13" s="82"/>
      <c r="I13" s="82"/>
      <c r="J13" s="1"/>
    </row>
    <row r="14" spans="1:10" ht="18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.75" x14ac:dyDescent="0.3">
      <c r="A15" s="3" t="s">
        <v>5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ht="18.75" x14ac:dyDescent="0.3">
      <c r="A16" s="13" t="s">
        <v>45</v>
      </c>
      <c r="B16" s="89" t="s">
        <v>46</v>
      </c>
      <c r="C16" s="84"/>
      <c r="D16" s="84"/>
      <c r="G16" s="1"/>
      <c r="H16" s="1"/>
      <c r="I16" s="1"/>
      <c r="J16" s="1"/>
    </row>
    <row r="17" spans="1:10" ht="18.75" x14ac:dyDescent="0.3">
      <c r="A17" s="13" t="s">
        <v>47</v>
      </c>
      <c r="B17" s="13" t="s">
        <v>7</v>
      </c>
      <c r="G17" s="1"/>
      <c r="H17" s="1"/>
      <c r="I17" s="1"/>
      <c r="J17" s="1"/>
    </row>
    <row r="18" spans="1:10" ht="15.75" customHeight="1" x14ac:dyDescent="0.3">
      <c r="A18" s="13" t="s">
        <v>48</v>
      </c>
      <c r="B18" s="92" t="s">
        <v>8</v>
      </c>
      <c r="C18" s="82"/>
      <c r="D18" s="82"/>
      <c r="G18" s="1"/>
      <c r="H18" s="1"/>
      <c r="I18" s="1"/>
      <c r="J18" s="1"/>
    </row>
    <row r="19" spans="1:10" ht="15.75" customHeight="1" x14ac:dyDescent="0.3">
      <c r="A19" s="13" t="s">
        <v>49</v>
      </c>
      <c r="B19" s="89" t="s">
        <v>6</v>
      </c>
      <c r="C19" s="84"/>
      <c r="D19" s="84"/>
      <c r="E19" s="13"/>
      <c r="F19" s="13"/>
      <c r="G19" s="1"/>
      <c r="H19" s="1"/>
      <c r="I19" s="1"/>
      <c r="J19" s="1"/>
    </row>
    <row r="20" spans="1:10" ht="15.75" customHeight="1" x14ac:dyDescent="0.3">
      <c r="A20" s="13" t="s">
        <v>9</v>
      </c>
      <c r="B20" s="89" t="s">
        <v>50</v>
      </c>
      <c r="C20" s="84"/>
      <c r="D20" s="84"/>
      <c r="E20" s="13"/>
      <c r="F20" s="13"/>
      <c r="G20" s="1"/>
      <c r="H20" s="1"/>
      <c r="J20" s="1"/>
    </row>
    <row r="21" spans="1:10" ht="15.75" customHeight="1" x14ac:dyDescent="0.3">
      <c r="A21" s="13" t="s">
        <v>46</v>
      </c>
      <c r="B21" s="89" t="s">
        <v>51</v>
      </c>
      <c r="C21" s="84"/>
      <c r="D21" s="84"/>
      <c r="E21" s="13"/>
      <c r="F21" s="13"/>
      <c r="G21" s="1"/>
      <c r="H21" s="1"/>
      <c r="J21" s="1"/>
    </row>
    <row r="22" spans="1:10" ht="15.75" customHeight="1" x14ac:dyDescent="0.3">
      <c r="A22" s="90" t="s">
        <v>10</v>
      </c>
      <c r="B22" s="84"/>
      <c r="C22" s="84"/>
      <c r="D22" s="84"/>
      <c r="G22" s="1"/>
      <c r="H22" s="1"/>
      <c r="I22" s="1"/>
      <c r="J22" s="1"/>
    </row>
    <row r="23" spans="1:10" ht="15.75" customHeight="1" x14ac:dyDescent="0.3">
      <c r="B23" s="13"/>
      <c r="C23" s="13"/>
      <c r="D23" s="13"/>
      <c r="E23" s="13"/>
      <c r="F23" s="13"/>
      <c r="G23" s="1"/>
      <c r="H23" s="1"/>
      <c r="J23" s="1"/>
    </row>
    <row r="24" spans="1:10" ht="15.75" customHeight="1" x14ac:dyDescent="0.3">
      <c r="A24" s="1"/>
      <c r="B24" s="13"/>
      <c r="C24" s="13"/>
      <c r="D24" s="13"/>
      <c r="E24" s="13"/>
      <c r="F24" s="13"/>
      <c r="G24" s="1"/>
      <c r="H24" s="1"/>
      <c r="I24" s="1"/>
      <c r="J24" s="1"/>
    </row>
    <row r="25" spans="1:10" ht="15.75" customHeight="1" x14ac:dyDescent="0.3">
      <c r="A25" s="1"/>
      <c r="B25" s="14"/>
      <c r="C25" s="14"/>
      <c r="D25" s="14"/>
      <c r="E25" s="14"/>
      <c r="F25" s="14"/>
      <c r="G25" s="1"/>
      <c r="H25" s="1"/>
      <c r="I25" s="1"/>
      <c r="J25" s="1"/>
    </row>
    <row r="26" spans="1:10" ht="15.75" customHeight="1" x14ac:dyDescent="0.3">
      <c r="A26" s="1"/>
      <c r="B26" s="14"/>
      <c r="C26" s="14"/>
      <c r="D26" s="14"/>
      <c r="E26" s="14"/>
      <c r="F26" s="14"/>
      <c r="G26" s="1"/>
      <c r="H26" s="1"/>
      <c r="I26" s="1"/>
      <c r="J26" s="1"/>
    </row>
    <row r="27" spans="1:10" ht="15.75" customHeight="1" x14ac:dyDescent="0.3">
      <c r="A27" s="1"/>
      <c r="B27" s="14"/>
      <c r="C27" s="14"/>
      <c r="D27" s="14"/>
      <c r="E27" s="14"/>
      <c r="F27" s="14"/>
      <c r="G27" s="1"/>
      <c r="H27" s="1"/>
      <c r="I27" s="1"/>
      <c r="J27" s="1"/>
    </row>
    <row r="28" spans="1:10" ht="15.75" customHeight="1" x14ac:dyDescent="0.3">
      <c r="A28" s="1"/>
      <c r="G28" s="1"/>
      <c r="H28" s="1"/>
      <c r="I28" s="1"/>
      <c r="J28" s="1"/>
    </row>
    <row r="29" spans="1:10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 x14ac:dyDescent="0.3">
      <c r="J223" s="1"/>
    </row>
    <row r="224" spans="1:10" ht="15.75" customHeight="1" x14ac:dyDescent="0.3">
      <c r="J224" s="1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8">
    <mergeCell ref="B20:D20"/>
    <mergeCell ref="B21:D21"/>
    <mergeCell ref="A22:D22"/>
    <mergeCell ref="A12:I12"/>
    <mergeCell ref="A13:I13"/>
    <mergeCell ref="B16:D16"/>
    <mergeCell ref="B18:D18"/>
    <mergeCell ref="B19:D19"/>
    <mergeCell ref="A7:I7"/>
    <mergeCell ref="A8:I8"/>
    <mergeCell ref="A9:I9"/>
    <mergeCell ref="A10:I10"/>
    <mergeCell ref="A11:I11"/>
    <mergeCell ref="A1:I1"/>
    <mergeCell ref="A2:I2"/>
    <mergeCell ref="A3:I3"/>
    <mergeCell ref="A4:I4"/>
    <mergeCell ref="A5:I5"/>
  </mergeCells>
  <hyperlinks>
    <hyperlink ref="A4:I4" r:id="rId1" display="Please refer to the VACATION AND SICK LEAVE INFORMATION webpage for details about accruals" xr:uid="{53CBB1E3-4ED4-41E2-B7FD-027BBB46117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tabSelected="1" workbookViewId="0">
      <pane ySplit="9" topLeftCell="A20" activePane="bottomLeft" state="frozen"/>
      <selection pane="bottomLeft" activeCell="D6" sqref="D6:H6"/>
    </sheetView>
  </sheetViews>
  <sheetFormatPr defaultColWidth="14.42578125" defaultRowHeight="15" customHeight="1" x14ac:dyDescent="0.25"/>
  <cols>
    <col min="1" max="1" width="11.42578125" customWidth="1"/>
    <col min="2" max="2" width="8.42578125" customWidth="1"/>
    <col min="3" max="13" width="9.42578125" customWidth="1"/>
    <col min="14" max="14" width="10.7109375" customWidth="1"/>
    <col min="15" max="15" width="9.85546875" customWidth="1"/>
  </cols>
  <sheetData>
    <row r="1" spans="1:15" ht="15.75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.75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1" x14ac:dyDescent="0.25">
      <c r="A4" s="19"/>
      <c r="B4" s="20"/>
      <c r="C4" s="74" t="s">
        <v>59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20"/>
      <c r="O4" s="21"/>
    </row>
    <row r="5" spans="1:15" ht="19.5" thickBot="1" x14ac:dyDescent="0.3">
      <c r="A5" s="19"/>
      <c r="B5" s="21"/>
      <c r="C5" s="21"/>
      <c r="D5" s="77" t="s">
        <v>57</v>
      </c>
      <c r="E5" s="77"/>
      <c r="F5" s="77"/>
      <c r="G5" s="77"/>
      <c r="H5" s="77"/>
      <c r="I5" s="77"/>
      <c r="J5" s="77"/>
      <c r="K5" s="77"/>
      <c r="L5" s="77"/>
      <c r="M5" s="20"/>
      <c r="N5" s="20"/>
      <c r="O5" s="21"/>
    </row>
    <row r="6" spans="1:15" ht="18.75" x14ac:dyDescent="0.25">
      <c r="A6" s="22"/>
      <c r="B6" s="78" t="s">
        <v>11</v>
      </c>
      <c r="C6" s="78"/>
      <c r="D6" s="75"/>
      <c r="E6" s="75"/>
      <c r="F6" s="75"/>
      <c r="G6" s="75"/>
      <c r="H6" s="75"/>
      <c r="I6" s="79" t="s">
        <v>52</v>
      </c>
      <c r="J6" s="80"/>
      <c r="K6" s="80"/>
      <c r="L6" s="80"/>
      <c r="M6" s="24">
        <v>1.25</v>
      </c>
      <c r="N6" s="57"/>
      <c r="O6" s="21"/>
    </row>
    <row r="7" spans="1:15" ht="19.5" thickBot="1" x14ac:dyDescent="0.3">
      <c r="A7" s="25"/>
      <c r="B7" s="21"/>
      <c r="C7" s="23" t="s">
        <v>12</v>
      </c>
      <c r="D7" s="75"/>
      <c r="E7" s="75"/>
      <c r="F7" s="75"/>
      <c r="G7" s="75"/>
      <c r="H7" s="75"/>
      <c r="I7" s="26"/>
      <c r="J7" s="76" t="s">
        <v>53</v>
      </c>
      <c r="K7" s="76"/>
      <c r="L7" s="76"/>
      <c r="M7" s="27">
        <v>1.5</v>
      </c>
      <c r="N7" s="57"/>
      <c r="O7" s="21"/>
    </row>
    <row r="8" spans="1:15" ht="18" customHeight="1" thickBot="1" x14ac:dyDescent="0.3">
      <c r="A8" s="28"/>
      <c r="B8" s="71" t="s">
        <v>13</v>
      </c>
      <c r="C8" s="71"/>
      <c r="D8" s="70"/>
      <c r="E8" s="70"/>
      <c r="F8" s="29"/>
      <c r="G8" s="29"/>
      <c r="H8" s="29"/>
      <c r="I8" s="21"/>
      <c r="J8" s="30"/>
      <c r="K8" s="21"/>
      <c r="L8" s="30"/>
      <c r="M8" s="30"/>
      <c r="N8" s="30"/>
      <c r="O8" s="31"/>
    </row>
    <row r="9" spans="1:15" ht="18" customHeight="1" thickBot="1" x14ac:dyDescent="0.3">
      <c r="A9" s="72">
        <v>2027</v>
      </c>
      <c r="B9" s="73"/>
      <c r="C9" s="4" t="s">
        <v>14</v>
      </c>
      <c r="D9" s="4" t="s">
        <v>15</v>
      </c>
      <c r="E9" s="4" t="s">
        <v>16</v>
      </c>
      <c r="F9" s="4" t="s">
        <v>17</v>
      </c>
      <c r="G9" s="4" t="s">
        <v>18</v>
      </c>
      <c r="H9" s="4" t="s">
        <v>19</v>
      </c>
      <c r="I9" s="4" t="s">
        <v>20</v>
      </c>
      <c r="J9" s="4" t="s">
        <v>21</v>
      </c>
      <c r="K9" s="4" t="s">
        <v>22</v>
      </c>
      <c r="L9" s="4" t="s">
        <v>23</v>
      </c>
      <c r="M9" s="4" t="s">
        <v>24</v>
      </c>
      <c r="N9" s="4" t="s">
        <v>25</v>
      </c>
      <c r="O9" s="5"/>
    </row>
    <row r="10" spans="1:15" ht="18" customHeight="1" thickBot="1" x14ac:dyDescent="0.3">
      <c r="A10" s="58">
        <v>1</v>
      </c>
      <c r="B10" s="59"/>
      <c r="C10" s="6" t="s">
        <v>26</v>
      </c>
      <c r="D10" s="7"/>
      <c r="E10" s="7"/>
      <c r="F10" s="7"/>
      <c r="G10" s="6"/>
      <c r="H10" s="7"/>
      <c r="I10" s="6" t="s">
        <v>26</v>
      </c>
      <c r="J10" s="6"/>
      <c r="K10" s="7"/>
      <c r="L10" s="7"/>
      <c r="M10" s="7"/>
      <c r="N10" s="11"/>
      <c r="O10" s="2"/>
    </row>
    <row r="11" spans="1:15" ht="18" customHeight="1" thickBot="1" x14ac:dyDescent="0.3">
      <c r="A11" s="58">
        <v>2</v>
      </c>
      <c r="B11" s="59"/>
      <c r="C11" s="6"/>
      <c r="D11" s="7"/>
      <c r="E11" s="7"/>
      <c r="F11" s="7"/>
      <c r="G11" s="6"/>
      <c r="H11" s="7"/>
      <c r="I11" s="7"/>
      <c r="J11" s="6" t="s">
        <v>26</v>
      </c>
      <c r="K11" s="7"/>
      <c r="L11" s="6"/>
      <c r="M11" s="7"/>
      <c r="N11" s="11"/>
      <c r="O11" s="2"/>
    </row>
    <row r="12" spans="1:15" ht="18" customHeight="1" thickBot="1" x14ac:dyDescent="0.3">
      <c r="A12" s="58">
        <v>3</v>
      </c>
      <c r="B12" s="59"/>
      <c r="C12" s="6"/>
      <c r="D12" s="12"/>
      <c r="E12" s="12"/>
      <c r="F12" s="6"/>
      <c r="G12" s="7"/>
      <c r="H12" s="7"/>
      <c r="I12" s="6"/>
      <c r="J12" s="7"/>
      <c r="K12" s="7"/>
      <c r="L12" s="6"/>
      <c r="M12" s="7"/>
      <c r="N12" s="11"/>
      <c r="O12" s="2"/>
    </row>
    <row r="13" spans="1:15" ht="18" customHeight="1" thickBot="1" x14ac:dyDescent="0.3">
      <c r="A13" s="58">
        <v>4</v>
      </c>
      <c r="B13" s="59"/>
      <c r="C13" s="7"/>
      <c r="D13" s="7"/>
      <c r="E13" s="7"/>
      <c r="F13" s="6"/>
      <c r="G13" s="7"/>
      <c r="H13" s="7"/>
      <c r="I13" s="6"/>
      <c r="J13" s="7"/>
      <c r="K13" s="6"/>
      <c r="L13" s="7"/>
      <c r="M13" s="7"/>
      <c r="N13" s="6"/>
      <c r="O13" s="2"/>
    </row>
    <row r="14" spans="1:15" ht="18" customHeight="1" thickBot="1" x14ac:dyDescent="0.3">
      <c r="A14" s="58">
        <v>5</v>
      </c>
      <c r="B14" s="59"/>
      <c r="C14" s="7"/>
      <c r="D14" s="7"/>
      <c r="E14" s="7"/>
      <c r="F14" s="7"/>
      <c r="G14" s="7"/>
      <c r="H14" s="6"/>
      <c r="I14" s="7"/>
      <c r="J14" s="7"/>
      <c r="K14" s="6"/>
      <c r="L14" s="7"/>
      <c r="M14" s="7"/>
      <c r="N14" s="6"/>
      <c r="O14" s="2"/>
    </row>
    <row r="15" spans="1:15" ht="18" customHeight="1" thickBot="1" x14ac:dyDescent="0.3">
      <c r="A15" s="58">
        <v>6</v>
      </c>
      <c r="B15" s="59"/>
      <c r="C15" s="7"/>
      <c r="D15" s="6"/>
      <c r="E15" s="6"/>
      <c r="F15" s="7"/>
      <c r="G15" s="7"/>
      <c r="H15" s="6"/>
      <c r="I15" s="7"/>
      <c r="J15" s="7"/>
      <c r="K15" s="6" t="s">
        <v>26</v>
      </c>
      <c r="L15" s="7"/>
      <c r="M15" s="6"/>
      <c r="N15" s="11"/>
      <c r="O15" s="2"/>
    </row>
    <row r="16" spans="1:15" ht="18" customHeight="1" thickBot="1" x14ac:dyDescent="0.3">
      <c r="A16" s="58">
        <v>7</v>
      </c>
      <c r="B16" s="59"/>
      <c r="C16" s="7"/>
      <c r="D16" s="6"/>
      <c r="E16" s="6"/>
      <c r="F16" s="7"/>
      <c r="G16" s="7"/>
      <c r="H16" s="7"/>
      <c r="I16" s="7"/>
      <c r="J16" s="6"/>
      <c r="K16" s="7"/>
      <c r="L16" s="7"/>
      <c r="M16" s="6"/>
      <c r="N16" s="11"/>
      <c r="O16" s="2"/>
    </row>
    <row r="17" spans="1:15" ht="18" customHeight="1" thickBot="1" x14ac:dyDescent="0.3">
      <c r="A17" s="58">
        <v>8</v>
      </c>
      <c r="B17" s="59"/>
      <c r="C17" s="7"/>
      <c r="D17" s="7"/>
      <c r="E17" s="7"/>
      <c r="F17" s="7"/>
      <c r="G17" s="6"/>
      <c r="H17" s="7"/>
      <c r="I17" s="7"/>
      <c r="J17" s="6"/>
      <c r="K17" s="7"/>
      <c r="L17" s="7"/>
      <c r="M17" s="7"/>
      <c r="N17" s="11"/>
      <c r="O17" s="2"/>
    </row>
    <row r="18" spans="1:15" ht="18" customHeight="1" thickBot="1" x14ac:dyDescent="0.3">
      <c r="A18" s="58">
        <v>9</v>
      </c>
      <c r="B18" s="59"/>
      <c r="C18" s="6"/>
      <c r="D18" s="7"/>
      <c r="E18" s="7"/>
      <c r="F18" s="7"/>
      <c r="G18" s="6"/>
      <c r="H18" s="7"/>
      <c r="I18" s="7"/>
      <c r="J18" s="7"/>
      <c r="K18" s="7"/>
      <c r="L18" s="6"/>
      <c r="M18" s="7"/>
      <c r="N18" s="11"/>
      <c r="O18" s="2"/>
    </row>
    <row r="19" spans="1:15" ht="18" customHeight="1" thickBot="1" x14ac:dyDescent="0.3">
      <c r="A19" s="58">
        <v>10</v>
      </c>
      <c r="B19" s="59"/>
      <c r="C19" s="6"/>
      <c r="D19" s="12"/>
      <c r="E19" s="12"/>
      <c r="F19" s="6"/>
      <c r="G19" s="7"/>
      <c r="H19" s="7"/>
      <c r="I19" s="6"/>
      <c r="J19" s="7"/>
      <c r="K19" s="7"/>
      <c r="L19" s="6"/>
      <c r="M19" s="7"/>
      <c r="N19" s="11"/>
      <c r="O19" s="2"/>
    </row>
    <row r="20" spans="1:15" ht="18" customHeight="1" thickBot="1" x14ac:dyDescent="0.3">
      <c r="A20" s="58">
        <v>11</v>
      </c>
      <c r="B20" s="59"/>
      <c r="C20" s="7"/>
      <c r="D20" s="7"/>
      <c r="E20" s="7"/>
      <c r="F20" s="6"/>
      <c r="G20" s="7"/>
      <c r="H20" s="7"/>
      <c r="I20" s="6"/>
      <c r="J20" s="7"/>
      <c r="K20" s="6"/>
      <c r="L20" s="6" t="s">
        <v>26</v>
      </c>
      <c r="M20" s="7"/>
      <c r="N20" s="6"/>
      <c r="O20" s="2"/>
    </row>
    <row r="21" spans="1:15" ht="18" customHeight="1" thickBot="1" x14ac:dyDescent="0.3">
      <c r="A21" s="58">
        <v>12</v>
      </c>
      <c r="B21" s="59"/>
      <c r="C21" s="7"/>
      <c r="D21" s="7"/>
      <c r="E21" s="7"/>
      <c r="F21" s="7"/>
      <c r="G21" s="7"/>
      <c r="H21" s="6"/>
      <c r="I21" s="7"/>
      <c r="J21" s="7"/>
      <c r="K21" s="6"/>
      <c r="L21" s="7"/>
      <c r="M21" s="7"/>
      <c r="N21" s="6"/>
      <c r="O21" s="2"/>
    </row>
    <row r="22" spans="1:15" ht="18" customHeight="1" thickBot="1" x14ac:dyDescent="0.3">
      <c r="A22" s="58">
        <v>13</v>
      </c>
      <c r="B22" s="59"/>
      <c r="C22" s="7"/>
      <c r="D22" s="6"/>
      <c r="E22" s="6"/>
      <c r="F22" s="7"/>
      <c r="G22" s="7"/>
      <c r="H22" s="6"/>
      <c r="I22" s="7"/>
      <c r="J22" s="7"/>
      <c r="K22" s="7"/>
      <c r="L22" s="7"/>
      <c r="M22" s="6"/>
      <c r="N22" s="11"/>
      <c r="O22" s="2"/>
    </row>
    <row r="23" spans="1:15" ht="18" customHeight="1" thickBot="1" x14ac:dyDescent="0.3">
      <c r="A23" s="58">
        <v>14</v>
      </c>
      <c r="B23" s="59"/>
      <c r="C23" s="7"/>
      <c r="D23" s="6"/>
      <c r="E23" s="6"/>
      <c r="F23" s="7"/>
      <c r="G23" s="7"/>
      <c r="H23" s="7"/>
      <c r="I23" s="7"/>
      <c r="J23" s="6"/>
      <c r="K23" s="7"/>
      <c r="L23" s="7"/>
      <c r="M23" s="6"/>
      <c r="N23" s="11"/>
      <c r="O23" s="2"/>
    </row>
    <row r="24" spans="1:15" ht="18" customHeight="1" thickBot="1" x14ac:dyDescent="0.3">
      <c r="A24" s="58">
        <v>15</v>
      </c>
      <c r="B24" s="59"/>
      <c r="C24" s="7"/>
      <c r="D24" s="6" t="s">
        <v>26</v>
      </c>
      <c r="E24" s="7"/>
      <c r="F24" s="7"/>
      <c r="G24" s="6"/>
      <c r="H24" s="7"/>
      <c r="I24" s="7"/>
      <c r="J24" s="6"/>
      <c r="K24" s="7"/>
      <c r="L24" s="7"/>
      <c r="M24" s="7"/>
      <c r="N24" s="11"/>
      <c r="O24" s="2"/>
    </row>
    <row r="25" spans="1:15" ht="18" customHeight="1" thickBot="1" x14ac:dyDescent="0.3">
      <c r="A25" s="58">
        <v>16</v>
      </c>
      <c r="B25" s="59"/>
      <c r="C25" s="6"/>
      <c r="D25" s="7"/>
      <c r="E25" s="7"/>
      <c r="F25" s="7"/>
      <c r="G25" s="6"/>
      <c r="H25" s="7"/>
      <c r="I25" s="7"/>
      <c r="J25" s="7"/>
      <c r="K25" s="7"/>
      <c r="L25" s="6"/>
      <c r="M25" s="7"/>
      <c r="N25" s="11"/>
      <c r="O25" s="2"/>
    </row>
    <row r="26" spans="1:15" ht="18" customHeight="1" thickBot="1" x14ac:dyDescent="0.3">
      <c r="A26" s="58">
        <v>17</v>
      </c>
      <c r="B26" s="59"/>
      <c r="C26" s="6"/>
      <c r="D26" s="12"/>
      <c r="E26" s="12"/>
      <c r="F26" s="6"/>
      <c r="G26" s="7"/>
      <c r="H26" s="7"/>
      <c r="I26" s="6"/>
      <c r="J26" s="7"/>
      <c r="K26" s="7"/>
      <c r="L26" s="6"/>
      <c r="M26" s="7"/>
      <c r="N26" s="11"/>
      <c r="O26" s="2"/>
    </row>
    <row r="27" spans="1:15" ht="18" customHeight="1" thickBot="1" x14ac:dyDescent="0.3">
      <c r="A27" s="58">
        <v>18</v>
      </c>
      <c r="B27" s="59"/>
      <c r="C27" s="7"/>
      <c r="D27" s="7"/>
      <c r="E27" s="7"/>
      <c r="F27" s="6"/>
      <c r="G27" s="7"/>
      <c r="H27" s="7"/>
      <c r="I27" s="6"/>
      <c r="J27" s="7"/>
      <c r="K27" s="6"/>
      <c r="L27" s="7"/>
      <c r="M27" s="7"/>
      <c r="N27" s="6"/>
      <c r="O27" s="2"/>
    </row>
    <row r="28" spans="1:15" ht="18" customHeight="1" thickBot="1" x14ac:dyDescent="0.3">
      <c r="A28" s="58">
        <v>19</v>
      </c>
      <c r="B28" s="59"/>
      <c r="C28" s="7"/>
      <c r="D28" s="7"/>
      <c r="E28" s="7"/>
      <c r="F28" s="7"/>
      <c r="G28" s="7"/>
      <c r="H28" s="6"/>
      <c r="I28" s="7"/>
      <c r="J28" s="7"/>
      <c r="K28" s="6"/>
      <c r="L28" s="7"/>
      <c r="M28" s="7"/>
      <c r="N28" s="6"/>
      <c r="O28" s="2"/>
    </row>
    <row r="29" spans="1:15" ht="18" customHeight="1" thickBot="1" x14ac:dyDescent="0.3">
      <c r="A29" s="58">
        <v>20</v>
      </c>
      <c r="B29" s="59"/>
      <c r="C29" s="7"/>
      <c r="D29" s="6"/>
      <c r="E29" s="6"/>
      <c r="F29" s="7"/>
      <c r="G29" s="7"/>
      <c r="H29" s="6"/>
      <c r="I29" s="7"/>
      <c r="J29" s="7"/>
      <c r="K29" s="7"/>
      <c r="L29" s="7"/>
      <c r="M29" s="6"/>
      <c r="N29" s="11"/>
      <c r="O29" s="2"/>
    </row>
    <row r="30" spans="1:15" ht="18" customHeight="1" thickBot="1" x14ac:dyDescent="0.3">
      <c r="A30" s="58">
        <v>21</v>
      </c>
      <c r="B30" s="59"/>
      <c r="C30" s="7"/>
      <c r="D30" s="6"/>
      <c r="E30" s="6"/>
      <c r="F30" s="7"/>
      <c r="G30" s="7"/>
      <c r="H30" s="7"/>
      <c r="I30" s="7"/>
      <c r="J30" s="6"/>
      <c r="K30" s="7"/>
      <c r="L30" s="7"/>
      <c r="M30" s="6"/>
      <c r="N30" s="11"/>
      <c r="O30" s="2"/>
    </row>
    <row r="31" spans="1:15" ht="18" customHeight="1" thickBot="1" x14ac:dyDescent="0.3">
      <c r="A31" s="58">
        <v>22</v>
      </c>
      <c r="B31" s="59"/>
      <c r="C31" s="7"/>
      <c r="D31" s="7"/>
      <c r="E31" s="7"/>
      <c r="F31" s="7"/>
      <c r="G31" s="6"/>
      <c r="H31" s="7"/>
      <c r="I31" s="7"/>
      <c r="J31" s="6"/>
      <c r="K31" s="7"/>
      <c r="L31" s="7"/>
      <c r="M31" s="7"/>
      <c r="N31" s="11"/>
      <c r="O31" s="2"/>
    </row>
    <row r="32" spans="1:15" ht="18" customHeight="1" thickBot="1" x14ac:dyDescent="0.3">
      <c r="A32" s="58">
        <v>23</v>
      </c>
      <c r="B32" s="59"/>
      <c r="C32" s="6"/>
      <c r="D32" s="7"/>
      <c r="E32" s="7"/>
      <c r="F32" s="7"/>
      <c r="G32" s="6"/>
      <c r="H32" s="7"/>
      <c r="I32" s="7"/>
      <c r="J32" s="7"/>
      <c r="K32" s="7"/>
      <c r="L32" s="6"/>
      <c r="M32" s="7"/>
      <c r="N32" s="11"/>
      <c r="O32" s="2"/>
    </row>
    <row r="33" spans="1:15" ht="18" customHeight="1" thickBot="1" x14ac:dyDescent="0.3">
      <c r="A33" s="58">
        <v>24</v>
      </c>
      <c r="B33" s="59"/>
      <c r="C33" s="6"/>
      <c r="D33" s="12"/>
      <c r="E33" s="12"/>
      <c r="F33" s="6"/>
      <c r="G33" s="6" t="s">
        <v>26</v>
      </c>
      <c r="H33" s="7"/>
      <c r="I33" s="6"/>
      <c r="J33" s="7"/>
      <c r="K33" s="7"/>
      <c r="L33" s="6"/>
      <c r="M33" s="7"/>
      <c r="N33" s="11"/>
      <c r="O33" s="2"/>
    </row>
    <row r="34" spans="1:15" ht="18" customHeight="1" thickBot="1" x14ac:dyDescent="0.3">
      <c r="A34" s="58">
        <v>25</v>
      </c>
      <c r="B34" s="59"/>
      <c r="C34" s="7"/>
      <c r="D34" s="7"/>
      <c r="E34" s="7"/>
      <c r="F34" s="6"/>
      <c r="G34" s="7"/>
      <c r="H34" s="7"/>
      <c r="I34" s="6"/>
      <c r="J34" s="7"/>
      <c r="K34" s="6"/>
      <c r="L34" s="7"/>
      <c r="M34" s="7"/>
      <c r="N34" s="6"/>
      <c r="O34" s="2"/>
    </row>
    <row r="35" spans="1:15" ht="18" customHeight="1" thickBot="1" x14ac:dyDescent="0.3">
      <c r="A35" s="58">
        <v>26</v>
      </c>
      <c r="B35" s="59"/>
      <c r="C35" s="7"/>
      <c r="D35" s="7"/>
      <c r="E35" s="6" t="s">
        <v>26</v>
      </c>
      <c r="F35" s="7"/>
      <c r="G35" s="7"/>
      <c r="H35" s="6"/>
      <c r="I35" s="7"/>
      <c r="J35" s="7"/>
      <c r="K35" s="6"/>
      <c r="L35" s="7"/>
      <c r="M35" s="7"/>
      <c r="N35" s="6"/>
      <c r="O35" s="2"/>
    </row>
    <row r="36" spans="1:15" ht="18" customHeight="1" thickBot="1" x14ac:dyDescent="0.3">
      <c r="A36" s="58">
        <v>27</v>
      </c>
      <c r="B36" s="59"/>
      <c r="C36" s="7"/>
      <c r="D36" s="6"/>
      <c r="E36" s="6"/>
      <c r="F36" s="7"/>
      <c r="G36" s="7"/>
      <c r="H36" s="6"/>
      <c r="I36" s="7"/>
      <c r="J36" s="7"/>
      <c r="K36" s="7"/>
      <c r="L36" s="7"/>
      <c r="M36" s="6"/>
      <c r="N36" s="6" t="s">
        <v>26</v>
      </c>
      <c r="O36" s="2"/>
    </row>
    <row r="37" spans="1:15" ht="18" customHeight="1" thickBot="1" x14ac:dyDescent="0.3">
      <c r="A37" s="58">
        <v>28</v>
      </c>
      <c r="B37" s="59"/>
      <c r="C37" s="7"/>
      <c r="D37" s="6"/>
      <c r="E37" s="6"/>
      <c r="F37" s="7"/>
      <c r="G37" s="7"/>
      <c r="H37" s="7"/>
      <c r="I37" s="7"/>
      <c r="J37" s="6"/>
      <c r="K37" s="7"/>
      <c r="L37" s="7"/>
      <c r="M37" s="6"/>
      <c r="N37" s="6" t="s">
        <v>26</v>
      </c>
      <c r="O37" s="2"/>
    </row>
    <row r="38" spans="1:15" ht="18" customHeight="1" thickBot="1" x14ac:dyDescent="0.3">
      <c r="A38" s="58">
        <v>29</v>
      </c>
      <c r="B38" s="59"/>
      <c r="C38" s="7"/>
      <c r="D38" s="93"/>
      <c r="E38" s="6" t="s">
        <v>26</v>
      </c>
      <c r="F38" s="7"/>
      <c r="G38" s="6"/>
      <c r="H38" s="7"/>
      <c r="I38" s="7"/>
      <c r="J38" s="6"/>
      <c r="K38" s="7"/>
      <c r="L38" s="7"/>
      <c r="M38" s="7"/>
      <c r="N38" s="6" t="s">
        <v>26</v>
      </c>
      <c r="O38" s="2"/>
    </row>
    <row r="39" spans="1:15" ht="18" customHeight="1" thickBot="1" x14ac:dyDescent="0.3">
      <c r="A39" s="58">
        <v>30</v>
      </c>
      <c r="B39" s="59"/>
      <c r="C39" s="6"/>
      <c r="D39" s="93"/>
      <c r="E39" s="7"/>
      <c r="F39" s="7"/>
      <c r="G39" s="6"/>
      <c r="H39" s="7"/>
      <c r="I39" s="7"/>
      <c r="J39" s="7"/>
      <c r="K39" s="7"/>
      <c r="L39" s="6"/>
      <c r="M39" s="7"/>
      <c r="N39" s="6" t="s">
        <v>26</v>
      </c>
      <c r="O39" s="2"/>
    </row>
    <row r="40" spans="1:15" ht="18" customHeight="1" thickBot="1" x14ac:dyDescent="0.3">
      <c r="A40" s="58">
        <v>31</v>
      </c>
      <c r="B40" s="59"/>
      <c r="C40" s="6"/>
      <c r="D40" s="94"/>
      <c r="E40" s="8"/>
      <c r="F40" s="94"/>
      <c r="G40" s="7"/>
      <c r="H40" s="94"/>
      <c r="I40" s="6"/>
      <c r="J40" s="7"/>
      <c r="K40" s="94"/>
      <c r="L40" s="6"/>
      <c r="M40" s="94"/>
      <c r="N40" s="6" t="s">
        <v>26</v>
      </c>
      <c r="O40" s="2"/>
    </row>
    <row r="41" spans="1:15" ht="18" customHeight="1" thickBot="1" x14ac:dyDescent="0.3">
      <c r="A41" s="61" t="s">
        <v>27</v>
      </c>
      <c r="B41" s="6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2"/>
    </row>
    <row r="42" spans="1:15" ht="18" customHeight="1" thickBot="1" x14ac:dyDescent="0.3">
      <c r="A42" s="61" t="s">
        <v>28</v>
      </c>
      <c r="B42" s="6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"/>
    </row>
    <row r="43" spans="1:15" ht="18" customHeight="1" thickBot="1" x14ac:dyDescent="0.3">
      <c r="A43" s="61" t="s">
        <v>29</v>
      </c>
      <c r="B43" s="62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2"/>
    </row>
    <row r="44" spans="1:15" ht="18" customHeight="1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27.75" customHeight="1" thickBot="1" x14ac:dyDescent="0.3">
      <c r="A45" s="34" t="s">
        <v>54</v>
      </c>
      <c r="B45" s="35" t="s">
        <v>30</v>
      </c>
      <c r="C45" s="32" t="s">
        <v>14</v>
      </c>
      <c r="D45" s="32" t="s">
        <v>15</v>
      </c>
      <c r="E45" s="32" t="s">
        <v>16</v>
      </c>
      <c r="F45" s="32" t="s">
        <v>17</v>
      </c>
      <c r="G45" s="32" t="s">
        <v>18</v>
      </c>
      <c r="H45" s="32" t="s">
        <v>19</v>
      </c>
      <c r="I45" s="32" t="s">
        <v>20</v>
      </c>
      <c r="J45" s="32" t="s">
        <v>21</v>
      </c>
      <c r="K45" s="32" t="s">
        <v>22</v>
      </c>
      <c r="L45" s="32" t="s">
        <v>23</v>
      </c>
      <c r="M45" s="32" t="s">
        <v>24</v>
      </c>
      <c r="N45" s="32" t="s">
        <v>25</v>
      </c>
      <c r="O45" s="36" t="s">
        <v>55</v>
      </c>
    </row>
    <row r="46" spans="1:15" ht="18" customHeight="1" thickBot="1" x14ac:dyDescent="0.3">
      <c r="A46" s="37" t="s">
        <v>56</v>
      </c>
      <c r="B46" s="7" t="s">
        <v>31</v>
      </c>
      <c r="C46" s="38">
        <f>$M$6</f>
        <v>1.25</v>
      </c>
      <c r="D46" s="38">
        <f t="shared" ref="D46:N46" si="0">$M$6</f>
        <v>1.25</v>
      </c>
      <c r="E46" s="38">
        <f t="shared" si="0"/>
        <v>1.25</v>
      </c>
      <c r="F46" s="38">
        <f t="shared" si="0"/>
        <v>1.25</v>
      </c>
      <c r="G46" s="38">
        <f t="shared" si="0"/>
        <v>1.25</v>
      </c>
      <c r="H46" s="38">
        <f t="shared" si="0"/>
        <v>1.25</v>
      </c>
      <c r="I46" s="38">
        <f t="shared" si="0"/>
        <v>1.25</v>
      </c>
      <c r="J46" s="38">
        <f t="shared" si="0"/>
        <v>1.25</v>
      </c>
      <c r="K46" s="38">
        <f t="shared" si="0"/>
        <v>1.25</v>
      </c>
      <c r="L46" s="38">
        <f t="shared" si="0"/>
        <v>1.25</v>
      </c>
      <c r="M46" s="38">
        <f t="shared" si="0"/>
        <v>1.25</v>
      </c>
      <c r="N46" s="38">
        <f t="shared" si="0"/>
        <v>1.25</v>
      </c>
      <c r="O46" s="64">
        <f>N48</f>
        <v>15</v>
      </c>
    </row>
    <row r="47" spans="1:15" ht="18" customHeight="1" thickBot="1" x14ac:dyDescent="0.3">
      <c r="A47" s="39"/>
      <c r="B47" s="7" t="s">
        <v>32</v>
      </c>
      <c r="C47" s="40">
        <f t="shared" ref="C47:N47" si="1">COUNTIF(C10:C40, "V")+IF(COUNTIF(C10:C40, "/V"),COUNTIF(C10:C40,"/V")/2,0)</f>
        <v>0</v>
      </c>
      <c r="D47" s="40">
        <f t="shared" si="1"/>
        <v>0</v>
      </c>
      <c r="E47" s="40">
        <f t="shared" si="1"/>
        <v>0</v>
      </c>
      <c r="F47" s="40">
        <f t="shared" si="1"/>
        <v>0</v>
      </c>
      <c r="G47" s="40">
        <f t="shared" si="1"/>
        <v>0</v>
      </c>
      <c r="H47" s="40">
        <f t="shared" si="1"/>
        <v>0</v>
      </c>
      <c r="I47" s="40">
        <f t="shared" si="1"/>
        <v>0</v>
      </c>
      <c r="J47" s="40">
        <f t="shared" si="1"/>
        <v>0</v>
      </c>
      <c r="K47" s="40">
        <f t="shared" si="1"/>
        <v>0</v>
      </c>
      <c r="L47" s="40">
        <f t="shared" si="1"/>
        <v>0</v>
      </c>
      <c r="M47" s="40">
        <f t="shared" si="1"/>
        <v>0</v>
      </c>
      <c r="N47" s="40">
        <f t="shared" si="1"/>
        <v>0</v>
      </c>
      <c r="O47" s="65"/>
    </row>
    <row r="48" spans="1:15" ht="18" customHeight="1" thickBot="1" x14ac:dyDescent="0.3">
      <c r="A48" s="41" t="s">
        <v>33</v>
      </c>
      <c r="B48" s="42">
        <f>A47</f>
        <v>0</v>
      </c>
      <c r="C48" s="43">
        <f t="shared" ref="C48:N48" si="2">(B48+C46)-C47</f>
        <v>1.25</v>
      </c>
      <c r="D48" s="43">
        <f t="shared" si="2"/>
        <v>2.5</v>
      </c>
      <c r="E48" s="43">
        <f t="shared" si="2"/>
        <v>3.75</v>
      </c>
      <c r="F48" s="43">
        <f t="shared" si="2"/>
        <v>5</v>
      </c>
      <c r="G48" s="43">
        <f t="shared" si="2"/>
        <v>6.25</v>
      </c>
      <c r="H48" s="43">
        <f t="shared" si="2"/>
        <v>7.5</v>
      </c>
      <c r="I48" s="43">
        <f t="shared" si="2"/>
        <v>8.75</v>
      </c>
      <c r="J48" s="43">
        <f t="shared" si="2"/>
        <v>10</v>
      </c>
      <c r="K48" s="43">
        <f t="shared" si="2"/>
        <v>11.25</v>
      </c>
      <c r="L48" s="43">
        <f t="shared" si="2"/>
        <v>12.5</v>
      </c>
      <c r="M48" s="43">
        <f t="shared" si="2"/>
        <v>13.75</v>
      </c>
      <c r="N48" s="43">
        <f t="shared" si="2"/>
        <v>15</v>
      </c>
      <c r="O48" s="66"/>
    </row>
    <row r="49" spans="1:15" ht="18" customHeight="1" thickTop="1" thickBot="1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ht="18" customHeight="1" thickBot="1" x14ac:dyDescent="0.3">
      <c r="A50" s="46" t="s">
        <v>34</v>
      </c>
      <c r="B50" s="47" t="s">
        <v>35</v>
      </c>
      <c r="C50" s="48">
        <f>$M$7</f>
        <v>1.5</v>
      </c>
      <c r="D50" s="48">
        <f t="shared" ref="D50:N50" si="3">$M$7</f>
        <v>1.5</v>
      </c>
      <c r="E50" s="48">
        <f t="shared" si="3"/>
        <v>1.5</v>
      </c>
      <c r="F50" s="48">
        <f t="shared" si="3"/>
        <v>1.5</v>
      </c>
      <c r="G50" s="48">
        <f t="shared" si="3"/>
        <v>1.5</v>
      </c>
      <c r="H50" s="48">
        <f t="shared" si="3"/>
        <v>1.5</v>
      </c>
      <c r="I50" s="48">
        <f t="shared" si="3"/>
        <v>1.5</v>
      </c>
      <c r="J50" s="48">
        <f t="shared" si="3"/>
        <v>1.5</v>
      </c>
      <c r="K50" s="48">
        <f t="shared" si="3"/>
        <v>1.5</v>
      </c>
      <c r="L50" s="48">
        <f t="shared" si="3"/>
        <v>1.5</v>
      </c>
      <c r="M50" s="48">
        <f t="shared" si="3"/>
        <v>1.5</v>
      </c>
      <c r="N50" s="48">
        <f t="shared" si="3"/>
        <v>1.5</v>
      </c>
      <c r="O50" s="67">
        <f>N52</f>
        <v>18</v>
      </c>
    </row>
    <row r="51" spans="1:15" ht="18" customHeight="1" thickBot="1" x14ac:dyDescent="0.3">
      <c r="A51" s="49"/>
      <c r="B51" s="47" t="s">
        <v>36</v>
      </c>
      <c r="C51" s="50">
        <f t="shared" ref="C51:N51" si="4">COUNTIF(C10:C40, "S")+IF(COUNTIF(C10:C40, "/S"),COUNTIF(C10:C40,"/S")/2,0)</f>
        <v>0</v>
      </c>
      <c r="D51" s="50">
        <f t="shared" si="4"/>
        <v>0</v>
      </c>
      <c r="E51" s="50">
        <f t="shared" si="4"/>
        <v>0</v>
      </c>
      <c r="F51" s="50">
        <f t="shared" si="4"/>
        <v>0</v>
      </c>
      <c r="G51" s="50">
        <f t="shared" si="4"/>
        <v>0</v>
      </c>
      <c r="H51" s="50">
        <f t="shared" si="4"/>
        <v>0</v>
      </c>
      <c r="I51" s="50">
        <f t="shared" si="4"/>
        <v>0</v>
      </c>
      <c r="J51" s="50">
        <f t="shared" si="4"/>
        <v>0</v>
      </c>
      <c r="K51" s="50">
        <f t="shared" si="4"/>
        <v>0</v>
      </c>
      <c r="L51" s="50">
        <f t="shared" si="4"/>
        <v>0</v>
      </c>
      <c r="M51" s="50">
        <f t="shared" si="4"/>
        <v>0</v>
      </c>
      <c r="N51" s="50">
        <f t="shared" si="4"/>
        <v>0</v>
      </c>
      <c r="O51" s="68"/>
    </row>
    <row r="52" spans="1:15" ht="18" customHeight="1" thickBot="1" x14ac:dyDescent="0.3">
      <c r="A52" s="51" t="s">
        <v>33</v>
      </c>
      <c r="B52" s="52">
        <f>A51</f>
        <v>0</v>
      </c>
      <c r="C52" s="53">
        <f t="shared" ref="C52:N52" si="5">MIN(120,(B52+C50)-C51)</f>
        <v>1.5</v>
      </c>
      <c r="D52" s="53">
        <f t="shared" si="5"/>
        <v>3</v>
      </c>
      <c r="E52" s="53">
        <f t="shared" si="5"/>
        <v>4.5</v>
      </c>
      <c r="F52" s="53">
        <f t="shared" si="5"/>
        <v>6</v>
      </c>
      <c r="G52" s="53">
        <f t="shared" si="5"/>
        <v>7.5</v>
      </c>
      <c r="H52" s="53">
        <f t="shared" si="5"/>
        <v>9</v>
      </c>
      <c r="I52" s="53">
        <f t="shared" si="5"/>
        <v>10.5</v>
      </c>
      <c r="J52" s="53">
        <f t="shared" si="5"/>
        <v>12</v>
      </c>
      <c r="K52" s="53">
        <f t="shared" si="5"/>
        <v>13.5</v>
      </c>
      <c r="L52" s="53">
        <f t="shared" si="5"/>
        <v>15</v>
      </c>
      <c r="M52" s="53">
        <f t="shared" si="5"/>
        <v>16.5</v>
      </c>
      <c r="N52" s="53">
        <f t="shared" si="5"/>
        <v>18</v>
      </c>
      <c r="O52" s="69"/>
    </row>
    <row r="53" spans="1:15" ht="18" customHeight="1" x14ac:dyDescent="0.25">
      <c r="A53" s="33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5" ht="18" customHeight="1" x14ac:dyDescent="0.25">
      <c r="A54" s="54" t="s">
        <v>58</v>
      </c>
      <c r="B54" s="55"/>
      <c r="C54" s="56"/>
      <c r="D54" s="56"/>
      <c r="E54" s="56"/>
      <c r="F54" s="56"/>
      <c r="G54" s="56"/>
      <c r="H54" s="56"/>
      <c r="I54" s="56"/>
      <c r="J54" s="60"/>
      <c r="K54" s="60"/>
      <c r="L54" s="60"/>
      <c r="M54" s="60"/>
      <c r="N54" s="60"/>
      <c r="O54" s="60"/>
    </row>
    <row r="55" spans="1:15" ht="18" customHeight="1" x14ac:dyDescent="0.25">
      <c r="A55" s="54"/>
      <c r="B55" s="55"/>
      <c r="C55" s="56"/>
      <c r="D55" s="56"/>
      <c r="E55" s="56"/>
      <c r="F55" s="56"/>
      <c r="G55" s="56"/>
      <c r="H55" s="56"/>
      <c r="I55" s="56"/>
      <c r="J55" s="56" t="s">
        <v>37</v>
      </c>
      <c r="K55" s="56"/>
      <c r="L55" s="56"/>
      <c r="M55" s="56"/>
      <c r="N55" s="56"/>
      <c r="O55" s="56"/>
    </row>
    <row r="56" spans="1:15" ht="18" customHeight="1" x14ac:dyDescent="0.25">
      <c r="A56" s="63"/>
      <c r="B56" s="60"/>
      <c r="C56" s="60"/>
      <c r="D56" s="60"/>
      <c r="E56" s="60"/>
      <c r="F56" s="60"/>
      <c r="G56" s="56"/>
      <c r="H56" s="56"/>
      <c r="I56" s="56"/>
      <c r="J56" s="56"/>
      <c r="K56" s="56"/>
      <c r="L56" s="56"/>
      <c r="M56" s="56"/>
      <c r="N56" s="56"/>
      <c r="O56" s="56"/>
    </row>
    <row r="57" spans="1:15" ht="18" customHeight="1" x14ac:dyDescent="0.25">
      <c r="A57" s="54" t="s">
        <v>38</v>
      </c>
      <c r="B57" s="56"/>
      <c r="C57" s="56"/>
      <c r="D57" s="56"/>
      <c r="E57" s="56"/>
      <c r="F57" s="56"/>
      <c r="G57" s="56"/>
      <c r="H57" s="56"/>
      <c r="I57" s="56"/>
      <c r="J57" s="56" t="s">
        <v>39</v>
      </c>
      <c r="K57" s="60"/>
      <c r="L57" s="60"/>
      <c r="M57" s="60"/>
      <c r="N57" s="60"/>
      <c r="O57" s="60"/>
    </row>
    <row r="58" spans="1:15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</sheetData>
  <mergeCells count="49">
    <mergeCell ref="C4:M4"/>
    <mergeCell ref="D7:H7"/>
    <mergeCell ref="J7:L7"/>
    <mergeCell ref="D5:L5"/>
    <mergeCell ref="B6:C6"/>
    <mergeCell ref="D6:H6"/>
    <mergeCell ref="I6:L6"/>
    <mergeCell ref="D8:E8"/>
    <mergeCell ref="B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O50:O52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K57:O57"/>
    <mergeCell ref="A36:B36"/>
    <mergeCell ref="A37:B37"/>
    <mergeCell ref="A38:B38"/>
    <mergeCell ref="A39:B39"/>
    <mergeCell ref="A40:B40"/>
    <mergeCell ref="A41:B41"/>
    <mergeCell ref="A42:B42"/>
    <mergeCell ref="A43:B43"/>
    <mergeCell ref="J54:O54"/>
    <mergeCell ref="A56:F56"/>
    <mergeCell ref="O46:O48"/>
  </mergeCells>
  <conditionalFormatting sqref="O46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">
    <cfRule type="colorScale" priority="2">
      <colorScale>
        <cfvo type="formula" val="0"/>
        <cfvo type="max"/>
        <color rgb="FFFF7128"/>
        <color rgb="FFFFEF9C"/>
      </colorScale>
    </cfRule>
  </conditionalFormatting>
  <hyperlinks>
    <hyperlink ref="D5:L5" r:id="rId1" location=":~:text=27%20days%2Fyr)-,Sick%20leave%3A%201.5%20days%20per%20month,a%20maximum%20of%20120%20days.&amp;text=6%20and%20up-,Vacation%3A,month%20(20%20days%2Fyr)" display="Vacation &amp; Sick Leave Webpage" xr:uid="{AFA5F87B-28A0-40D3-B94D-A2DA4EA40BCF}"/>
  </hyperlinks>
  <pageMargins left="0.43307086614173229" right="0.23622047244094491" top="0.39370078740157483" bottom="0.19685039370078741" header="0" footer="0"/>
  <pageSetup scale="7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Attendance Sheet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Osmulski</cp:lastModifiedBy>
  <dcterms:modified xsi:type="dcterms:W3CDTF">2026-04-30T14:00:36Z</dcterms:modified>
</cp:coreProperties>
</file>