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Website Files\Attendance Sheets\"/>
    </mc:Choice>
  </mc:AlternateContent>
  <xr:revisionPtr revIDLastSave="0" documentId="13_ncr:1_{8C218E18-116C-4F7A-99F8-8FD2C8B127D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structions" sheetId="1" r:id="rId1"/>
    <sheet name="Attendance Sheet 2025" sheetId="4" r:id="rId2"/>
  </sheets>
  <definedNames>
    <definedName name="_xlnm.Print_Area" localSheetId="1">'Attendance Sheet 2025'!$A$1:$O$57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4" l="1"/>
  <c r="C52" i="4" s="1"/>
  <c r="D52" i="4" s="1"/>
  <c r="E52" i="4" s="1"/>
  <c r="F52" i="4" s="1"/>
  <c r="G52" i="4" s="1"/>
  <c r="H52" i="4" s="1"/>
  <c r="I52" i="4" s="1"/>
  <c r="J52" i="4" s="1"/>
  <c r="K52" i="4" s="1"/>
  <c r="L52" i="4" s="1"/>
  <c r="M52" i="4" s="1"/>
  <c r="N52" i="4" s="1"/>
  <c r="O50" i="4" s="1"/>
  <c r="N51" i="4"/>
  <c r="M51" i="4"/>
  <c r="L51" i="4"/>
  <c r="K51" i="4"/>
  <c r="J51" i="4"/>
  <c r="I51" i="4"/>
  <c r="H51" i="4"/>
  <c r="G51" i="4"/>
  <c r="F51" i="4"/>
  <c r="E51" i="4"/>
  <c r="D51" i="4"/>
  <c r="C51" i="4"/>
  <c r="N50" i="4"/>
  <c r="M50" i="4"/>
  <c r="L50" i="4"/>
  <c r="K50" i="4"/>
  <c r="J50" i="4"/>
  <c r="I50" i="4"/>
  <c r="H50" i="4"/>
  <c r="G50" i="4"/>
  <c r="F50" i="4"/>
  <c r="E50" i="4"/>
  <c r="D50" i="4"/>
  <c r="C50" i="4"/>
  <c r="B48" i="4"/>
  <c r="C48" i="4" s="1"/>
  <c r="D48" i="4" s="1"/>
  <c r="E48" i="4" s="1"/>
  <c r="F48" i="4" s="1"/>
  <c r="G48" i="4" s="1"/>
  <c r="H48" i="4" s="1"/>
  <c r="I48" i="4" s="1"/>
  <c r="J48" i="4" s="1"/>
  <c r="K48" i="4" s="1"/>
  <c r="L48" i="4" s="1"/>
  <c r="M48" i="4" s="1"/>
  <c r="N48" i="4" s="1"/>
  <c r="O46" i="4" s="1"/>
  <c r="N47" i="4"/>
  <c r="M47" i="4"/>
  <c r="L47" i="4"/>
  <c r="K47" i="4"/>
  <c r="J47" i="4"/>
  <c r="I47" i="4"/>
  <c r="H47" i="4"/>
  <c r="G47" i="4"/>
  <c r="F47" i="4"/>
  <c r="E47" i="4"/>
  <c r="D47" i="4"/>
  <c r="C47" i="4"/>
  <c r="N46" i="4"/>
  <c r="M46" i="4"/>
  <c r="L46" i="4"/>
  <c r="K46" i="4"/>
  <c r="J46" i="4"/>
  <c r="I46" i="4"/>
  <c r="H46" i="4"/>
  <c r="G46" i="4"/>
  <c r="F46" i="4"/>
  <c r="E46" i="4"/>
  <c r="D46" i="4"/>
  <c r="C46" i="4"/>
</calcChain>
</file>

<file path=xl/sharedStrings.xml><?xml version="1.0" encoding="utf-8"?>
<sst xmlns="http://schemas.openxmlformats.org/spreadsheetml/2006/main" count="92" uniqueCount="62">
  <si>
    <t>Instructions</t>
  </si>
  <si>
    <t>All non-union employees commence accruing vacation and sick leave in the month of their date of hire.</t>
  </si>
  <si>
    <t>Using Your Attendance Sheet:</t>
  </si>
  <si>
    <t>2. In yellow box include vacation carry-over amount from previous year (max 5 days).</t>
  </si>
  <si>
    <t>3. In red box include sick-day carry-over amount from previous year (maxes out at 120 days)</t>
  </si>
  <si>
    <t>Absence Reporting Legend</t>
  </si>
  <si>
    <t>ML - Maternity leave</t>
  </si>
  <si>
    <t>PL - Parental Leave</t>
  </si>
  <si>
    <t>CL - Compassionate leave</t>
  </si>
  <si>
    <t>LWOP - Leave of absence without pay</t>
  </si>
  <si>
    <t>Blank space indicates “present”</t>
  </si>
  <si>
    <t>Department:</t>
  </si>
  <si>
    <t>Name:</t>
  </si>
  <si>
    <t>Date of Hire: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</si>
  <si>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</si>
  <si>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</si>
  <si>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</si>
  <si>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</si>
  <si>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</si>
  <si>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</si>
  <si>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</si>
  <si>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</si>
  <si>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</si>
  <si>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</si>
  <si>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</si>
  <si>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</si>
  <si>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</si>
  <si>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>Anniversary:</t>
  </si>
  <si>
    <t>Staff Initials</t>
  </si>
  <si>
    <t>Supervisor Initials</t>
  </si>
  <si>
    <t>Year:</t>
  </si>
  <si>
    <t>+Vac.</t>
  </si>
  <si>
    <t>- Vac.</t>
  </si>
  <si>
    <t>Total</t>
  </si>
  <si>
    <t>SICK</t>
  </si>
  <si>
    <t>+ Sick</t>
  </si>
  <si>
    <t>- Sick</t>
  </si>
  <si>
    <t>Employee:</t>
  </si>
  <si>
    <t>Supervisor:</t>
  </si>
  <si>
    <t>Date</t>
  </si>
  <si>
    <t>The above is an accurate record of my attendance for 2025</t>
  </si>
  <si>
    <r>
      <t xml:space="preserve">SCHEDULE II &amp; TECHNICIANS EMPLOYEE ANNUAL ATTENDANCE SHEET </t>
    </r>
    <r>
      <rPr>
        <b/>
        <sz val="16"/>
        <color rgb="FFFF0000"/>
        <rFont val="Calibri"/>
        <family val="2"/>
        <scheme val="minor"/>
      </rPr>
      <t>2025</t>
    </r>
  </si>
  <si>
    <t>Vacation &amp; Sick Leave Webpage</t>
  </si>
  <si>
    <t>VACATION MONTHLY ACCRUAL:</t>
  </si>
  <si>
    <t>SELECT ACCRUAL</t>
  </si>
  <si>
    <t>Select from dropdown</t>
  </si>
  <si>
    <t>SICK MONTHLY ACCRUAL:</t>
  </si>
  <si>
    <t>Carry forward:</t>
  </si>
  <si>
    <t>Final Balance</t>
  </si>
  <si>
    <t>VACATION</t>
  </si>
  <si>
    <t>Please refer to the VACATION AND SICK LEAVE INFORMATION webpage for details about accruals</t>
  </si>
  <si>
    <t>1. Complete daily month information with V, /V, S, /S</t>
  </si>
  <si>
    <t>4. In Anniversary, include the corresponding years in the month of anniversary.</t>
  </si>
  <si>
    <t>5. In the blue box, choose the correct earn rate (1.25, 1.67, 2.08, 2.17, or 2.25 days a month)</t>
  </si>
  <si>
    <t>6. Remove any Vacation/Sick Time accruals from row 48 and 52 on months prior to the start date.</t>
  </si>
  <si>
    <t>S sick leave</t>
  </si>
  <si>
    <t>L late</t>
  </si>
  <si>
    <t>V vacation</t>
  </si>
  <si>
    <t>OT leave in lieu of overtime</t>
  </si>
  <si>
    <t>BL - bereavement leave (state relationship)</t>
  </si>
  <si>
    <t>Mh modified work at home</t>
  </si>
  <si>
    <t>Mo modified own duties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</si>
</sst>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0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2"/>
      <color rgb="FF242424"/>
      <name val="Calibri"/>
      <family val="2"/>
    </font>
    <font>
      <sz val="11"/>
      <color rgb="FF242424"/>
      <name val="Calibri"/>
      <family val="2"/>
    </font>
    <font>
      <b/>
      <sz val="11"/>
      <color rgb="FF242424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14999847407452621"/>
        <bgColor rgb="FF595959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7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0" fillId="4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/>
    <xf numFmtId="0" fontId="24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1" xfId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0" fillId="8" borderId="1" xfId="0" applyFill="1" applyBorder="1" applyAlignment="1">
      <alignment horizontal="left" vertical="center"/>
    </xf>
    <xf numFmtId="0" fontId="8" fillId="9" borderId="14" xfId="0" applyFont="1" applyFill="1" applyBorder="1" applyAlignment="1">
      <alignment horizontal="right" vertical="center"/>
    </xf>
    <xf numFmtId="0" fontId="8" fillId="9" borderId="15" xfId="0" applyFont="1" applyFill="1" applyBorder="1" applyAlignment="1">
      <alignment horizontal="right" vertical="center"/>
    </xf>
    <xf numFmtId="0" fontId="16" fillId="10" borderId="15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27" fillId="0" borderId="17" xfId="1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25" fillId="9" borderId="19" xfId="0" applyFont="1" applyFill="1" applyBorder="1" applyAlignment="1">
      <alignment horizontal="right" vertical="center"/>
    </xf>
    <xf numFmtId="0" fontId="8" fillId="9" borderId="13" xfId="0" applyFont="1" applyFill="1" applyBorder="1" applyAlignment="1">
      <alignment horizontal="right" vertical="center"/>
    </xf>
    <xf numFmtId="0" fontId="16" fillId="11" borderId="13" xfId="0" applyFont="1" applyFill="1" applyBorder="1" applyAlignment="1">
      <alignment horizontal="center" vertical="center" wrapText="1"/>
    </xf>
    <xf numFmtId="0" fontId="16" fillId="11" borderId="20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14" fontId="9" fillId="8" borderId="1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4" fillId="0" borderId="11" xfId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20" fillId="0" borderId="2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8" fillId="10" borderId="3" xfId="0" applyFont="1" applyFill="1" applyBorder="1" applyAlignment="1">
      <alignment horizontal="center" vertical="center" wrapText="1"/>
    </xf>
    <xf numFmtId="2" fontId="29" fillId="4" borderId="7" xfId="0" applyNumberFormat="1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2" fontId="29" fillId="4" borderId="23" xfId="0" applyNumberFormat="1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30" fillId="4" borderId="9" xfId="0" applyFont="1" applyFill="1" applyBorder="1" applyAlignment="1">
      <alignment horizontal="center" vertical="center" wrapText="1"/>
    </xf>
    <xf numFmtId="2" fontId="29" fillId="4" borderId="8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8" fillId="11" borderId="12" xfId="0" applyFont="1" applyFill="1" applyBorder="1" applyAlignment="1">
      <alignment horizontal="center" vertical="center" wrapText="1"/>
    </xf>
    <xf numFmtId="2" fontId="29" fillId="4" borderId="27" xfId="0" applyNumberFormat="1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2" fontId="29" fillId="4" borderId="28" xfId="0" applyNumberFormat="1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30" fillId="4" borderId="31" xfId="0" applyFont="1" applyFill="1" applyBorder="1" applyAlignment="1">
      <alignment horizontal="center" vertical="center" wrapText="1"/>
    </xf>
    <xf numFmtId="2" fontId="29" fillId="4" borderId="31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31" fillId="0" borderId="17" xfId="0" applyFont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31" fillId="0" borderId="10" xfId="0" applyFont="1" applyBorder="1" applyAlignment="1">
      <alignment horizontal="left" vertical="center"/>
    </xf>
    <xf numFmtId="0" fontId="31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1" fillId="0" borderId="32" xfId="0" applyFont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0" xfId="0" applyBorder="1" applyAlignment="1">
      <alignment vertical="center"/>
    </xf>
    <xf numFmtId="0" fontId="22" fillId="2" borderId="33" xfId="0" applyFont="1" applyFill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11" fillId="2" borderId="5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0" fillId="4" borderId="33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18" xfId="0" applyBorder="1"/>
    <xf numFmtId="0" fontId="13" fillId="3" borderId="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32" fillId="0" borderId="1" xfId="0" applyFont="1" applyBorder="1" applyAlignment="1">
      <alignment horizontal="center" wrapText="1"/>
    </xf>
    <xf numFmtId="0" fontId="5" fillId="0" borderId="1" xfId="0" applyFont="1" applyBorder="1"/>
    <xf numFmtId="0" fontId="14" fillId="0" borderId="0" xfId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/>
    <xf numFmtId="0" fontId="33" fillId="13" borderId="1" xfId="0" applyFont="1" applyFill="1" applyBorder="1"/>
    <xf numFmtId="0" fontId="33" fillId="13" borderId="1" xfId="0" applyFont="1" applyFill="1" applyBorder="1"/>
    <xf numFmtId="0" fontId="7" fillId="0" borderId="0" xfId="0" applyFont="1"/>
    <xf numFmtId="0" fontId="34" fillId="13" borderId="1" xfId="0" applyFont="1" applyFill="1" applyBorder="1" applyAlignment="1">
      <alignment horizontal="center"/>
    </xf>
    <xf numFmtId="0" fontId="34" fillId="1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161924</xdr:rowOff>
    </xdr:from>
    <xdr:ext cx="1990725" cy="419101"/>
    <xdr:pic>
      <xdr:nvPicPr>
        <xdr:cNvPr id="3" name="image1.jpg" title="Image">
          <a:extLst>
            <a:ext uri="{FF2B5EF4-FFF2-40B4-BE49-F238E27FC236}">
              <a16:creationId xmlns:a16="http://schemas.microsoft.com/office/drawing/2014/main" id="{D0A42F21-DCE5-45E1-AE55-03975620BA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61924"/>
          <a:ext cx="1990725" cy="41910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akeheadu.ca/faculty-and-staff/departments/services/hr/resources-for-staff/vacation-and-sick-leav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9"/>
  <sheetViews>
    <sheetView zoomScaleNormal="100" workbookViewId="0">
      <selection sqref="A1:I1"/>
    </sheetView>
  </sheetViews>
  <sheetFormatPr defaultColWidth="14.42578125" defaultRowHeight="15" customHeight="1" x14ac:dyDescent="0.25"/>
  <cols>
    <col min="1" max="1" width="38.140625" customWidth="1"/>
    <col min="2" max="10" width="8.7109375" customWidth="1"/>
    <col min="23" max="23" width="0" hidden="1" customWidth="1"/>
    <col min="24" max="25" width="0" style="46" hidden="1" customWidth="1"/>
    <col min="26" max="26" width="0" hidden="1" customWidth="1"/>
  </cols>
  <sheetData>
    <row r="1" spans="1:25" ht="23.25" x14ac:dyDescent="0.3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"/>
    </row>
    <row r="2" spans="1:25" ht="18.75" x14ac:dyDescent="0.3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"/>
    </row>
    <row r="3" spans="1:25" ht="18.75" x14ac:dyDescent="0.3">
      <c r="A3" s="13"/>
      <c r="B3" s="12"/>
      <c r="C3" s="12"/>
      <c r="D3" s="12"/>
      <c r="E3" s="12"/>
      <c r="F3" s="12"/>
      <c r="G3" s="12"/>
      <c r="H3" s="12"/>
      <c r="I3" s="12"/>
      <c r="J3" s="1"/>
      <c r="X3" s="47" t="s">
        <v>44</v>
      </c>
      <c r="Y3" s="47" t="s">
        <v>44</v>
      </c>
    </row>
    <row r="4" spans="1:25" ht="18.75" x14ac:dyDescent="0.3">
      <c r="A4" s="111" t="s">
        <v>50</v>
      </c>
      <c r="B4" s="111"/>
      <c r="C4" s="111"/>
      <c r="D4" s="111"/>
      <c r="E4" s="111"/>
      <c r="F4" s="111"/>
      <c r="G4" s="111"/>
      <c r="H4" s="111"/>
      <c r="I4" s="111"/>
      <c r="J4" s="1"/>
      <c r="X4" s="46">
        <v>1.25</v>
      </c>
      <c r="Y4" s="46">
        <v>1.5</v>
      </c>
    </row>
    <row r="5" spans="1:25" ht="18.75" x14ac:dyDescent="0.3">
      <c r="A5" s="112"/>
      <c r="B5" s="112"/>
      <c r="C5" s="112"/>
      <c r="D5" s="112"/>
      <c r="E5" s="112"/>
      <c r="F5" s="112"/>
      <c r="G5" s="112"/>
      <c r="H5" s="112"/>
      <c r="I5" s="112"/>
      <c r="J5" s="1"/>
      <c r="X5" s="46">
        <v>1.67</v>
      </c>
      <c r="Y5" s="46">
        <v>2.5</v>
      </c>
    </row>
    <row r="6" spans="1:25" ht="18.75" x14ac:dyDescent="0.3">
      <c r="A6" s="1"/>
      <c r="J6" s="1"/>
      <c r="X6" s="46">
        <v>2.08</v>
      </c>
    </row>
    <row r="7" spans="1:25" ht="18.75" x14ac:dyDescent="0.3">
      <c r="A7" s="113" t="s">
        <v>2</v>
      </c>
      <c r="B7" s="12"/>
      <c r="C7" s="12"/>
      <c r="D7" s="12"/>
      <c r="E7" s="12"/>
      <c r="F7" s="12"/>
      <c r="G7" s="12"/>
      <c r="H7" s="12"/>
      <c r="I7" s="12"/>
      <c r="J7" s="1"/>
      <c r="X7" s="46">
        <v>2.17</v>
      </c>
    </row>
    <row r="8" spans="1:25" ht="18.75" x14ac:dyDescent="0.3">
      <c r="A8" s="13" t="s">
        <v>51</v>
      </c>
      <c r="B8" s="12"/>
      <c r="C8" s="12"/>
      <c r="D8" s="12"/>
      <c r="E8" s="12"/>
      <c r="F8" s="12"/>
      <c r="G8" s="12"/>
      <c r="H8" s="12"/>
      <c r="I8" s="12"/>
      <c r="J8" s="1"/>
      <c r="X8" s="46">
        <v>2.25</v>
      </c>
    </row>
    <row r="9" spans="1:25" ht="18.75" x14ac:dyDescent="0.3">
      <c r="A9" s="13" t="s">
        <v>3</v>
      </c>
      <c r="B9" s="12"/>
      <c r="C9" s="12"/>
      <c r="D9" s="12"/>
      <c r="E9" s="12"/>
      <c r="F9" s="12"/>
      <c r="G9" s="12"/>
      <c r="H9" s="12"/>
      <c r="I9" s="12"/>
      <c r="J9" s="1"/>
    </row>
    <row r="10" spans="1:25" ht="18.75" x14ac:dyDescent="0.3">
      <c r="A10" s="13" t="s">
        <v>4</v>
      </c>
      <c r="B10" s="12"/>
      <c r="C10" s="12"/>
      <c r="D10" s="12"/>
      <c r="E10" s="12"/>
      <c r="F10" s="12"/>
      <c r="G10" s="12"/>
      <c r="H10" s="12"/>
      <c r="I10" s="12"/>
      <c r="J10" s="1"/>
    </row>
    <row r="11" spans="1:25" ht="18.75" x14ac:dyDescent="0.3">
      <c r="A11" s="13" t="s">
        <v>52</v>
      </c>
      <c r="B11" s="12"/>
      <c r="C11" s="12"/>
      <c r="D11" s="12"/>
      <c r="E11" s="12"/>
      <c r="F11" s="12"/>
      <c r="G11" s="12"/>
      <c r="H11" s="12"/>
      <c r="I11" s="12"/>
      <c r="J11" s="1"/>
    </row>
    <row r="12" spans="1:25" ht="18.75" x14ac:dyDescent="0.3">
      <c r="A12" s="13" t="s">
        <v>53</v>
      </c>
      <c r="B12" s="12"/>
      <c r="C12" s="12"/>
      <c r="D12" s="12"/>
      <c r="E12" s="12"/>
      <c r="F12" s="12"/>
      <c r="G12" s="12"/>
      <c r="H12" s="12"/>
      <c r="I12" s="12"/>
      <c r="J12" s="1"/>
    </row>
    <row r="13" spans="1:25" ht="18.75" x14ac:dyDescent="0.3">
      <c r="A13" s="13" t="s">
        <v>54</v>
      </c>
      <c r="B13" s="12"/>
      <c r="C13" s="12"/>
      <c r="D13" s="12"/>
      <c r="E13" s="12"/>
      <c r="F13" s="12"/>
      <c r="G13" s="12"/>
      <c r="H13" s="12"/>
      <c r="I13" s="12"/>
      <c r="J13" s="1"/>
    </row>
    <row r="14" spans="1:25" ht="18.7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25" ht="18.75" x14ac:dyDescent="0.3">
      <c r="A15" s="114" t="s">
        <v>5</v>
      </c>
      <c r="B15" s="1"/>
      <c r="C15" s="1"/>
      <c r="D15" s="1"/>
      <c r="E15" s="1"/>
      <c r="F15" s="1"/>
      <c r="G15" s="1"/>
      <c r="H15" s="1"/>
      <c r="I15" s="1"/>
      <c r="J15" s="1"/>
    </row>
    <row r="16" spans="1:25" ht="18.75" x14ac:dyDescent="0.3">
      <c r="A16" s="115" t="s">
        <v>55</v>
      </c>
      <c r="B16" s="116" t="s">
        <v>56</v>
      </c>
      <c r="C16" s="110"/>
      <c r="D16" s="110"/>
      <c r="G16" s="1"/>
      <c r="H16" s="1"/>
      <c r="I16" s="1"/>
      <c r="J16" s="1"/>
    </row>
    <row r="17" spans="1:25" ht="18.75" x14ac:dyDescent="0.3">
      <c r="A17" s="115" t="s">
        <v>57</v>
      </c>
      <c r="B17" s="115" t="s">
        <v>6</v>
      </c>
      <c r="G17" s="1"/>
      <c r="H17" s="1"/>
      <c r="I17" s="1"/>
      <c r="J17" s="1"/>
    </row>
    <row r="18" spans="1:25" ht="19.5" customHeight="1" x14ac:dyDescent="0.3">
      <c r="A18" s="115" t="s">
        <v>58</v>
      </c>
      <c r="B18" s="117" t="s">
        <v>7</v>
      </c>
      <c r="C18" s="12"/>
      <c r="D18" s="12"/>
      <c r="G18" s="1"/>
      <c r="H18" s="1"/>
      <c r="I18" s="1"/>
      <c r="J18" s="1"/>
    </row>
    <row r="19" spans="1:25" ht="18.75" x14ac:dyDescent="0.3">
      <c r="A19" s="115" t="s">
        <v>59</v>
      </c>
      <c r="B19" s="116" t="s">
        <v>8</v>
      </c>
      <c r="C19" s="110"/>
      <c r="D19" s="110"/>
      <c r="E19" s="115"/>
      <c r="F19" s="115"/>
      <c r="G19" s="1"/>
      <c r="H19" s="1"/>
      <c r="I19" s="1"/>
      <c r="J19" s="1"/>
    </row>
    <row r="20" spans="1:25" s="9" customFormat="1" ht="18.75" x14ac:dyDescent="0.3">
      <c r="A20" s="115" t="s">
        <v>9</v>
      </c>
      <c r="B20" s="116" t="s">
        <v>60</v>
      </c>
      <c r="C20" s="110"/>
      <c r="D20" s="110"/>
      <c r="E20" s="115"/>
      <c r="F20" s="115"/>
      <c r="G20" s="1"/>
      <c r="H20" s="1"/>
      <c r="I20"/>
      <c r="J20" s="1"/>
      <c r="K20"/>
      <c r="L20"/>
      <c r="M20"/>
      <c r="N20"/>
      <c r="O20"/>
      <c r="P20"/>
      <c r="Q20"/>
      <c r="R20"/>
      <c r="S20"/>
      <c r="T20"/>
      <c r="U20"/>
      <c r="V20"/>
      <c r="X20" s="46"/>
      <c r="Y20" s="46"/>
    </row>
    <row r="21" spans="1:25" s="9" customFormat="1" ht="18.75" x14ac:dyDescent="0.3">
      <c r="A21" s="115" t="s">
        <v>56</v>
      </c>
      <c r="B21" s="116" t="s">
        <v>61</v>
      </c>
      <c r="C21" s="110"/>
      <c r="D21" s="110"/>
      <c r="E21" s="115"/>
      <c r="F21" s="115"/>
      <c r="G21" s="1"/>
      <c r="H21" s="1"/>
      <c r="I21"/>
      <c r="J21" s="1"/>
      <c r="K21"/>
      <c r="L21"/>
      <c r="M21"/>
      <c r="N21"/>
      <c r="O21"/>
      <c r="P21"/>
      <c r="Q21"/>
      <c r="R21"/>
      <c r="S21"/>
      <c r="T21"/>
      <c r="U21"/>
      <c r="V21"/>
      <c r="X21" s="46"/>
      <c r="Y21" s="46"/>
    </row>
    <row r="22" spans="1:25" s="9" customFormat="1" ht="18.75" x14ac:dyDescent="0.3">
      <c r="A22" s="118" t="s">
        <v>10</v>
      </c>
      <c r="B22" s="110"/>
      <c r="C22" s="110"/>
      <c r="D22" s="110"/>
      <c r="E22"/>
      <c r="F22"/>
      <c r="G22" s="1"/>
      <c r="H22" s="1"/>
      <c r="I22" s="1"/>
      <c r="J22" s="1"/>
      <c r="K22"/>
      <c r="L22"/>
      <c r="M22"/>
      <c r="N22"/>
      <c r="O22"/>
      <c r="P22"/>
      <c r="Q22"/>
      <c r="R22"/>
      <c r="S22"/>
      <c r="T22"/>
      <c r="U22"/>
      <c r="V22"/>
      <c r="X22" s="46"/>
      <c r="Y22" s="46"/>
    </row>
    <row r="23" spans="1:25" s="9" customFormat="1" ht="18.75" x14ac:dyDescent="0.3">
      <c r="A23"/>
      <c r="B23" s="115"/>
      <c r="C23" s="115"/>
      <c r="D23" s="115"/>
      <c r="E23" s="115"/>
      <c r="F23" s="115"/>
      <c r="G23" s="1"/>
      <c r="H23" s="1"/>
      <c r="I23"/>
      <c r="J23" s="1"/>
      <c r="K23"/>
      <c r="L23"/>
      <c r="M23"/>
      <c r="N23"/>
      <c r="O23"/>
      <c r="P23"/>
      <c r="Q23"/>
      <c r="R23"/>
      <c r="S23"/>
      <c r="T23"/>
      <c r="U23"/>
      <c r="V23"/>
      <c r="X23" s="46"/>
      <c r="Y23" s="46"/>
    </row>
    <row r="24" spans="1:25" s="9" customFormat="1" ht="18.75" x14ac:dyDescent="0.3">
      <c r="A24" s="1"/>
      <c r="B24" s="115"/>
      <c r="C24" s="115"/>
      <c r="D24" s="115"/>
      <c r="E24" s="115"/>
      <c r="F24" s="115"/>
      <c r="G24" s="1"/>
      <c r="H24" s="1"/>
      <c r="I24" s="1"/>
      <c r="J24" s="1"/>
      <c r="K24"/>
      <c r="L24"/>
      <c r="M24"/>
      <c r="N24"/>
      <c r="O24"/>
      <c r="P24"/>
      <c r="Q24"/>
      <c r="R24"/>
      <c r="S24"/>
      <c r="T24"/>
      <c r="U24"/>
      <c r="V24"/>
      <c r="X24" s="46"/>
      <c r="Y24" s="46"/>
    </row>
    <row r="25" spans="1:25" s="9" customFormat="1" ht="18.75" x14ac:dyDescent="0.3">
      <c r="A25" s="1"/>
      <c r="B25" s="119"/>
      <c r="C25" s="119"/>
      <c r="D25" s="119"/>
      <c r="E25" s="119"/>
      <c r="F25" s="119"/>
      <c r="G25" s="1"/>
      <c r="H25" s="1"/>
      <c r="I25" s="1"/>
      <c r="J25" s="1"/>
      <c r="K25"/>
      <c r="L25"/>
      <c r="M25"/>
      <c r="N25"/>
      <c r="O25"/>
      <c r="P25"/>
      <c r="Q25"/>
      <c r="R25"/>
      <c r="S25"/>
      <c r="T25"/>
      <c r="U25"/>
      <c r="V25"/>
      <c r="X25" s="46"/>
      <c r="Y25" s="46"/>
    </row>
    <row r="26" spans="1:25" ht="18.75" x14ac:dyDescent="0.3">
      <c r="A26" s="1"/>
      <c r="B26" s="119"/>
      <c r="C26" s="119"/>
      <c r="D26" s="119"/>
      <c r="E26" s="119"/>
      <c r="F26" s="119"/>
      <c r="G26" s="1"/>
      <c r="H26" s="1"/>
      <c r="I26" s="1"/>
      <c r="J26" s="1"/>
    </row>
    <row r="27" spans="1:25" ht="18.75" x14ac:dyDescent="0.3">
      <c r="A27" s="1"/>
      <c r="B27" s="119"/>
      <c r="C27" s="119"/>
      <c r="D27" s="119"/>
      <c r="E27" s="119"/>
      <c r="F27" s="119"/>
      <c r="G27" s="1"/>
      <c r="H27" s="1"/>
      <c r="I27" s="1"/>
      <c r="J27" s="1"/>
    </row>
    <row r="28" spans="1:25" ht="18.75" x14ac:dyDescent="0.3">
      <c r="A28" s="1"/>
      <c r="G28" s="1"/>
      <c r="H28" s="1"/>
      <c r="I28" s="1"/>
      <c r="J28" s="1"/>
    </row>
    <row r="29" spans="1:25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25" ht="18.7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25" ht="18.7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5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.7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.7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8.7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customHeight="1" x14ac:dyDescent="0.3">
      <c r="J223" s="1"/>
    </row>
    <row r="224" spans="1:10" ht="15.75" customHeight="1" x14ac:dyDescent="0.3">
      <c r="J224" s="1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18">
    <mergeCell ref="B20:D20"/>
    <mergeCell ref="B21:D21"/>
    <mergeCell ref="A22:D22"/>
    <mergeCell ref="A12:I12"/>
    <mergeCell ref="A13:I13"/>
    <mergeCell ref="B16:D16"/>
    <mergeCell ref="B18:D18"/>
    <mergeCell ref="B19:D19"/>
    <mergeCell ref="A7:I7"/>
    <mergeCell ref="A8:I8"/>
    <mergeCell ref="A9:I9"/>
    <mergeCell ref="A10:I10"/>
    <mergeCell ref="A11:I11"/>
    <mergeCell ref="A1:I1"/>
    <mergeCell ref="A2:I2"/>
    <mergeCell ref="A3:I3"/>
    <mergeCell ref="A4:I4"/>
    <mergeCell ref="A5:I5"/>
  </mergeCells>
  <hyperlinks>
    <hyperlink ref="A4:I4" r:id="rId1" display="Please refer to the VACATION AND SICK LEAVE INFORMATION webpage for details about accruals" xr:uid="{F29AD1D2-B2F1-4EF5-AB99-4B7FC05108A7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001"/>
  <sheetViews>
    <sheetView tabSelected="1" zoomScaleNormal="100" workbookViewId="0">
      <pane ySplit="9" topLeftCell="A40" activePane="bottomLeft" state="frozen"/>
      <selection activeCell="P18" sqref="P18"/>
      <selection pane="bottomLeft" activeCell="D6" sqref="D6:H6"/>
    </sheetView>
  </sheetViews>
  <sheetFormatPr defaultColWidth="14.42578125" defaultRowHeight="15" customHeight="1" x14ac:dyDescent="0.25"/>
  <cols>
    <col min="1" max="1" width="10" customWidth="1"/>
    <col min="2" max="2" width="8.42578125" customWidth="1"/>
    <col min="3" max="13" width="9.42578125" customWidth="1"/>
    <col min="14" max="14" width="11.28515625" customWidth="1"/>
    <col min="15" max="15" width="12.28515625" customWidth="1"/>
    <col min="16" max="28" width="8.7109375" customWidth="1"/>
    <col min="29" max="29" width="5" bestFit="1" customWidth="1"/>
  </cols>
  <sheetData>
    <row r="1" spans="1:35" s="17" customFormat="1" ht="15.75" x14ac:dyDescent="0.25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  <c r="AI1" s="18"/>
    </row>
    <row r="2" spans="1:35" s="17" customFormat="1" ht="15.75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  <c r="AI2" s="18"/>
    </row>
    <row r="3" spans="1:35" s="17" customFormat="1" ht="15.75" x14ac:dyDescent="0.25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AI3" s="18"/>
    </row>
    <row r="4" spans="1:35" s="17" customFormat="1" ht="21" x14ac:dyDescent="0.25">
      <c r="A4" s="22"/>
      <c r="B4" s="23"/>
      <c r="C4" s="23"/>
      <c r="D4" s="23" t="s">
        <v>41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4"/>
      <c r="P4" s="21"/>
      <c r="AI4" s="18"/>
    </row>
    <row r="5" spans="1:35" s="17" customFormat="1" ht="19.5" thickBot="1" x14ac:dyDescent="0.3">
      <c r="A5" s="22"/>
      <c r="B5" s="24"/>
      <c r="C5" s="24"/>
      <c r="D5" s="25" t="s">
        <v>42</v>
      </c>
      <c r="E5" s="25"/>
      <c r="F5" s="25"/>
      <c r="G5" s="25"/>
      <c r="H5" s="25"/>
      <c r="I5" s="25"/>
      <c r="J5" s="25"/>
      <c r="K5" s="25"/>
      <c r="L5" s="25"/>
      <c r="M5" s="23"/>
      <c r="N5" s="23"/>
      <c r="O5" s="24"/>
      <c r="P5" s="21"/>
      <c r="AI5" s="18"/>
    </row>
    <row r="6" spans="1:35" s="17" customFormat="1" ht="18.75" customHeight="1" x14ac:dyDescent="0.25">
      <c r="A6" s="26"/>
      <c r="B6" s="27" t="s">
        <v>12</v>
      </c>
      <c r="C6" s="27"/>
      <c r="D6" s="28"/>
      <c r="E6" s="28"/>
      <c r="F6" s="28"/>
      <c r="G6" s="28"/>
      <c r="H6" s="28"/>
      <c r="I6" s="29" t="s">
        <v>43</v>
      </c>
      <c r="J6" s="30"/>
      <c r="K6" s="30"/>
      <c r="L6" s="30"/>
      <c r="M6" s="31" t="s">
        <v>44</v>
      </c>
      <c r="N6" s="32"/>
      <c r="O6" s="33" t="s">
        <v>45</v>
      </c>
      <c r="P6" s="21"/>
      <c r="AG6" s="18"/>
    </row>
    <row r="7" spans="1:35" s="17" customFormat="1" ht="16.5" thickBot="1" x14ac:dyDescent="0.3">
      <c r="A7" s="34"/>
      <c r="B7" s="24"/>
      <c r="C7" s="35" t="s">
        <v>11</v>
      </c>
      <c r="D7" s="28"/>
      <c r="E7" s="28"/>
      <c r="F7" s="28"/>
      <c r="G7" s="28"/>
      <c r="H7" s="28"/>
      <c r="I7" s="36"/>
      <c r="J7" s="37" t="s">
        <v>46</v>
      </c>
      <c r="K7" s="37"/>
      <c r="L7" s="37"/>
      <c r="M7" s="38" t="s">
        <v>44</v>
      </c>
      <c r="N7" s="39"/>
      <c r="O7" s="33"/>
      <c r="P7" s="21"/>
      <c r="AI7" s="18"/>
    </row>
    <row r="8" spans="1:35" s="17" customFormat="1" ht="18" customHeight="1" thickBot="1" x14ac:dyDescent="0.3">
      <c r="A8" s="40"/>
      <c r="B8" s="41" t="s">
        <v>13</v>
      </c>
      <c r="C8" s="41"/>
      <c r="D8" s="42"/>
      <c r="E8" s="42"/>
      <c r="F8" s="43"/>
      <c r="G8" s="43"/>
      <c r="H8" s="43"/>
      <c r="I8" s="24"/>
      <c r="J8" s="44"/>
      <c r="K8" s="24"/>
      <c r="L8" s="44"/>
      <c r="M8" s="44"/>
      <c r="N8" s="44"/>
      <c r="O8" s="45"/>
      <c r="P8" s="21"/>
      <c r="AI8" s="18"/>
    </row>
    <row r="9" spans="1:35" s="8" customFormat="1" ht="18" customHeight="1" thickBot="1" x14ac:dyDescent="0.3">
      <c r="A9" s="94">
        <v>2025</v>
      </c>
      <c r="B9" s="95"/>
      <c r="C9" s="6" t="s">
        <v>14</v>
      </c>
      <c r="D9" s="6" t="s">
        <v>15</v>
      </c>
      <c r="E9" s="6" t="s">
        <v>16</v>
      </c>
      <c r="F9" s="6" t="s">
        <v>17</v>
      </c>
      <c r="G9" s="6" t="s">
        <v>18</v>
      </c>
      <c r="H9" s="6" t="s">
        <v>19</v>
      </c>
      <c r="I9" s="6" t="s">
        <v>20</v>
      </c>
      <c r="J9" s="6" t="s">
        <v>21</v>
      </c>
      <c r="K9" s="6" t="s">
        <v>22</v>
      </c>
      <c r="L9" s="6" t="s">
        <v>23</v>
      </c>
      <c r="M9" s="6" t="s">
        <v>24</v>
      </c>
      <c r="N9" s="6" t="s">
        <v>25</v>
      </c>
      <c r="O9" s="96"/>
      <c r="P9" s="97"/>
      <c r="AC9" s="7"/>
    </row>
    <row r="10" spans="1:35" ht="18" customHeight="1" thickBot="1" x14ac:dyDescent="0.3">
      <c r="A10" s="98">
        <v>1</v>
      </c>
      <c r="B10" s="99"/>
      <c r="C10" s="100" t="s">
        <v>26</v>
      </c>
      <c r="D10" s="100"/>
      <c r="E10" s="100"/>
      <c r="F10" s="101"/>
      <c r="G10" s="101"/>
      <c r="H10" s="100"/>
      <c r="I10" s="100" t="s">
        <v>26</v>
      </c>
      <c r="J10" s="101"/>
      <c r="K10" s="100" t="s">
        <v>26</v>
      </c>
      <c r="L10" s="101"/>
      <c r="M10" s="100"/>
      <c r="N10" s="102"/>
      <c r="O10" s="5"/>
      <c r="P10" s="103"/>
      <c r="AC10" s="2"/>
    </row>
    <row r="11" spans="1:35" ht="18" customHeight="1" thickBot="1" x14ac:dyDescent="0.3">
      <c r="A11" s="98">
        <v>2</v>
      </c>
      <c r="B11" s="99"/>
      <c r="C11" s="101"/>
      <c r="D11" s="100"/>
      <c r="E11" s="100"/>
      <c r="F11" s="101"/>
      <c r="G11" s="101"/>
      <c r="H11" s="101"/>
      <c r="I11" s="101"/>
      <c r="J11" s="100"/>
      <c r="K11" s="101"/>
      <c r="L11" s="101"/>
      <c r="M11" s="100"/>
      <c r="N11" s="102"/>
      <c r="O11" s="5"/>
      <c r="P11" s="103"/>
      <c r="AC11" s="2"/>
    </row>
    <row r="12" spans="1:35" ht="18" customHeight="1" thickBot="1" x14ac:dyDescent="0.3">
      <c r="A12" s="98">
        <v>3</v>
      </c>
      <c r="B12" s="99"/>
      <c r="C12" s="101"/>
      <c r="D12" s="104"/>
      <c r="E12" s="101"/>
      <c r="F12" s="101"/>
      <c r="G12" s="100"/>
      <c r="H12" s="101"/>
      <c r="I12" s="101"/>
      <c r="J12" s="100"/>
      <c r="K12" s="101"/>
      <c r="L12" s="101"/>
      <c r="M12" s="101"/>
      <c r="N12" s="102"/>
      <c r="O12" s="5"/>
      <c r="P12" s="103"/>
      <c r="AC12" s="2"/>
    </row>
    <row r="13" spans="1:35" ht="18" customHeight="1" thickBot="1" x14ac:dyDescent="0.3">
      <c r="A13" s="98">
        <v>4</v>
      </c>
      <c r="B13" s="99"/>
      <c r="C13" s="100"/>
      <c r="D13" s="101"/>
      <c r="E13" s="101"/>
      <c r="F13" s="101"/>
      <c r="G13" s="100"/>
      <c r="H13" s="101"/>
      <c r="I13" s="101"/>
      <c r="J13" s="100" t="s">
        <v>26</v>
      </c>
      <c r="K13" s="101"/>
      <c r="L13" s="100"/>
      <c r="M13" s="101"/>
      <c r="N13" s="102"/>
      <c r="O13" s="5"/>
      <c r="P13" s="103"/>
      <c r="AC13" s="2"/>
    </row>
    <row r="14" spans="1:35" ht="18" customHeight="1" thickBot="1" x14ac:dyDescent="0.3">
      <c r="A14" s="98">
        <v>5</v>
      </c>
      <c r="B14" s="99"/>
      <c r="C14" s="100"/>
      <c r="D14" s="101"/>
      <c r="E14" s="101"/>
      <c r="F14" s="100"/>
      <c r="G14" s="101"/>
      <c r="H14" s="101"/>
      <c r="I14" s="100"/>
      <c r="J14" s="101"/>
      <c r="K14" s="101"/>
      <c r="L14" s="100"/>
      <c r="M14" s="101"/>
      <c r="N14" s="102"/>
      <c r="O14" s="5"/>
      <c r="P14" s="103"/>
      <c r="AC14" s="10"/>
    </row>
    <row r="15" spans="1:35" ht="18" customHeight="1" thickBot="1" x14ac:dyDescent="0.3">
      <c r="A15" s="98">
        <v>6</v>
      </c>
      <c r="B15" s="99"/>
      <c r="C15" s="101"/>
      <c r="D15" s="101"/>
      <c r="E15" s="101"/>
      <c r="F15" s="100"/>
      <c r="G15" s="101"/>
      <c r="H15" s="101"/>
      <c r="I15" s="100"/>
      <c r="J15" s="101"/>
      <c r="K15" s="100"/>
      <c r="L15" s="101"/>
      <c r="M15" s="101"/>
      <c r="N15" s="105"/>
      <c r="O15" s="5"/>
      <c r="P15" s="103"/>
      <c r="AC15" s="10"/>
    </row>
    <row r="16" spans="1:35" ht="18" customHeight="1" thickBot="1" x14ac:dyDescent="0.3">
      <c r="A16" s="98">
        <v>7</v>
      </c>
      <c r="B16" s="99"/>
      <c r="C16" s="101"/>
      <c r="D16" s="101"/>
      <c r="E16" s="101"/>
      <c r="F16" s="101"/>
      <c r="G16" s="101"/>
      <c r="H16" s="100"/>
      <c r="I16" s="101"/>
      <c r="J16" s="101"/>
      <c r="K16" s="100"/>
      <c r="L16" s="101"/>
      <c r="M16" s="101"/>
      <c r="N16" s="105"/>
      <c r="O16" s="5"/>
      <c r="P16" s="103"/>
      <c r="AC16" s="2"/>
    </row>
    <row r="17" spans="1:29" ht="18" customHeight="1" thickBot="1" x14ac:dyDescent="0.3">
      <c r="A17" s="98">
        <v>8</v>
      </c>
      <c r="B17" s="99"/>
      <c r="C17" s="101"/>
      <c r="D17" s="100"/>
      <c r="E17" s="100"/>
      <c r="F17" s="101"/>
      <c r="G17" s="101"/>
      <c r="H17" s="100"/>
      <c r="I17" s="101"/>
      <c r="J17" s="101"/>
      <c r="K17" s="101"/>
      <c r="L17" s="101"/>
      <c r="M17" s="100"/>
      <c r="N17" s="102"/>
      <c r="O17" s="5"/>
      <c r="P17" s="103"/>
      <c r="AC17" s="2"/>
    </row>
    <row r="18" spans="1:29" ht="18" customHeight="1" thickBot="1" x14ac:dyDescent="0.3">
      <c r="A18" s="98">
        <v>9</v>
      </c>
      <c r="B18" s="99"/>
      <c r="C18" s="101"/>
      <c r="D18" s="100"/>
      <c r="E18" s="100"/>
      <c r="F18" s="101"/>
      <c r="G18" s="101"/>
      <c r="H18" s="101"/>
      <c r="I18" s="101"/>
      <c r="J18" s="100"/>
      <c r="K18" s="101"/>
      <c r="L18" s="101"/>
      <c r="M18" s="100"/>
      <c r="N18" s="102"/>
      <c r="O18" s="5"/>
      <c r="P18" s="103"/>
      <c r="AC18" s="2"/>
    </row>
    <row r="19" spans="1:29" ht="18" customHeight="1" thickBot="1" x14ac:dyDescent="0.3">
      <c r="A19" s="98">
        <v>10</v>
      </c>
      <c r="B19" s="99"/>
      <c r="C19" s="101"/>
      <c r="D19" s="101"/>
      <c r="E19" s="101"/>
      <c r="F19" s="101"/>
      <c r="G19" s="100"/>
      <c r="H19" s="101"/>
      <c r="I19" s="101"/>
      <c r="J19" s="100"/>
      <c r="K19" s="101"/>
      <c r="L19" s="101"/>
      <c r="M19" s="101"/>
      <c r="N19" s="102"/>
      <c r="O19" s="5"/>
      <c r="P19" s="103"/>
      <c r="AC19" s="2"/>
    </row>
    <row r="20" spans="1:29" ht="18" customHeight="1" thickBot="1" x14ac:dyDescent="0.3">
      <c r="A20" s="98">
        <v>11</v>
      </c>
      <c r="B20" s="99"/>
      <c r="C20" s="100"/>
      <c r="D20" s="101"/>
      <c r="E20" s="101"/>
      <c r="F20" s="101"/>
      <c r="G20" s="100"/>
      <c r="H20" s="101"/>
      <c r="I20" s="101"/>
      <c r="J20" s="101"/>
      <c r="K20" s="101"/>
      <c r="L20" s="100"/>
      <c r="M20" s="101"/>
      <c r="N20" s="102"/>
      <c r="O20" s="5"/>
      <c r="P20" s="103"/>
      <c r="AC20" s="2"/>
    </row>
    <row r="21" spans="1:29" ht="18" customHeight="1" thickBot="1" x14ac:dyDescent="0.3">
      <c r="A21" s="98">
        <v>12</v>
      </c>
      <c r="B21" s="99"/>
      <c r="C21" s="100"/>
      <c r="D21" s="101"/>
      <c r="E21" s="101"/>
      <c r="F21" s="100"/>
      <c r="G21" s="101"/>
      <c r="H21" s="101"/>
      <c r="I21" s="100"/>
      <c r="J21" s="101"/>
      <c r="K21" s="101"/>
      <c r="L21" s="100"/>
      <c r="M21" s="101"/>
      <c r="N21" s="102"/>
      <c r="O21" s="5"/>
      <c r="P21" s="103"/>
      <c r="AC21" s="2"/>
    </row>
    <row r="22" spans="1:29" ht="18" customHeight="1" thickBot="1" x14ac:dyDescent="0.3">
      <c r="A22" s="98">
        <v>13</v>
      </c>
      <c r="B22" s="99"/>
      <c r="C22" s="101"/>
      <c r="D22" s="101"/>
      <c r="E22" s="101"/>
      <c r="F22" s="100"/>
      <c r="G22" s="101"/>
      <c r="H22" s="101"/>
      <c r="I22" s="100"/>
      <c r="J22" s="101"/>
      <c r="K22" s="100"/>
      <c r="L22" s="100" t="s">
        <v>26</v>
      </c>
      <c r="M22" s="101"/>
      <c r="N22" s="105"/>
      <c r="O22" s="5"/>
      <c r="P22" s="103"/>
      <c r="AC22" s="2"/>
    </row>
    <row r="23" spans="1:29" ht="18" customHeight="1" thickBot="1" x14ac:dyDescent="0.3">
      <c r="A23" s="98">
        <v>14</v>
      </c>
      <c r="B23" s="99"/>
      <c r="C23" s="101"/>
      <c r="D23" s="101"/>
      <c r="E23" s="101"/>
      <c r="F23" s="101"/>
      <c r="G23" s="101"/>
      <c r="H23" s="100"/>
      <c r="I23" s="101"/>
      <c r="J23" s="101"/>
      <c r="K23" s="100"/>
      <c r="L23" s="101"/>
      <c r="M23" s="101"/>
      <c r="N23" s="105"/>
      <c r="O23" s="5"/>
      <c r="P23" s="103"/>
      <c r="AC23" s="2"/>
    </row>
    <row r="24" spans="1:29" ht="18" customHeight="1" thickBot="1" x14ac:dyDescent="0.3">
      <c r="A24" s="98">
        <v>15</v>
      </c>
      <c r="B24" s="99"/>
      <c r="C24" s="101"/>
      <c r="D24" s="100"/>
      <c r="E24" s="100"/>
      <c r="F24" s="101"/>
      <c r="G24" s="101"/>
      <c r="H24" s="100"/>
      <c r="I24" s="101"/>
      <c r="J24" s="101"/>
      <c r="K24" s="101"/>
      <c r="L24" s="101"/>
      <c r="M24" s="100"/>
      <c r="N24" s="102"/>
      <c r="O24" s="5"/>
      <c r="P24" s="103"/>
      <c r="AC24" s="2"/>
    </row>
    <row r="25" spans="1:29" ht="18" customHeight="1" thickBot="1" x14ac:dyDescent="0.3">
      <c r="A25" s="98">
        <v>16</v>
      </c>
      <c r="B25" s="99"/>
      <c r="C25" s="101"/>
      <c r="D25" s="100"/>
      <c r="E25" s="100"/>
      <c r="F25" s="101"/>
      <c r="G25" s="101"/>
      <c r="H25" s="101"/>
      <c r="I25" s="101"/>
      <c r="J25" s="100"/>
      <c r="K25" s="101"/>
      <c r="L25" s="101"/>
      <c r="M25" s="100"/>
      <c r="N25" s="102"/>
      <c r="O25" s="5"/>
      <c r="P25" s="103"/>
      <c r="AC25" s="2"/>
    </row>
    <row r="26" spans="1:29" ht="18" customHeight="1" thickBot="1" x14ac:dyDescent="0.3">
      <c r="A26" s="98">
        <v>17</v>
      </c>
      <c r="B26" s="99"/>
      <c r="C26" s="101"/>
      <c r="D26" s="100" t="s">
        <v>26</v>
      </c>
      <c r="E26" s="101"/>
      <c r="F26" s="101"/>
      <c r="G26" s="100"/>
      <c r="H26" s="101"/>
      <c r="I26" s="101"/>
      <c r="J26" s="100"/>
      <c r="K26" s="101"/>
      <c r="L26" s="101"/>
      <c r="M26" s="101"/>
      <c r="N26" s="102"/>
      <c r="O26" s="5"/>
      <c r="P26" s="103"/>
      <c r="AC26" s="2"/>
    </row>
    <row r="27" spans="1:29" ht="18" customHeight="1" thickBot="1" x14ac:dyDescent="0.3">
      <c r="A27" s="98">
        <v>18</v>
      </c>
      <c r="B27" s="99"/>
      <c r="C27" s="100"/>
      <c r="D27" s="101"/>
      <c r="E27" s="101"/>
      <c r="F27" s="100" t="s">
        <v>26</v>
      </c>
      <c r="G27" s="100"/>
      <c r="H27" s="101"/>
      <c r="I27" s="101"/>
      <c r="J27" s="101"/>
      <c r="K27" s="101"/>
      <c r="L27" s="100"/>
      <c r="M27" s="101"/>
      <c r="N27" s="102"/>
      <c r="O27" s="5"/>
      <c r="P27" s="103"/>
      <c r="AC27" s="2"/>
    </row>
    <row r="28" spans="1:29" ht="18" customHeight="1" thickBot="1" x14ac:dyDescent="0.3">
      <c r="A28" s="98">
        <v>19</v>
      </c>
      <c r="B28" s="99"/>
      <c r="C28" s="100"/>
      <c r="D28" s="101"/>
      <c r="E28" s="101"/>
      <c r="F28" s="100"/>
      <c r="G28" s="100" t="s">
        <v>26</v>
      </c>
      <c r="H28" s="101"/>
      <c r="I28" s="100"/>
      <c r="J28" s="101"/>
      <c r="K28" s="101"/>
      <c r="L28" s="100"/>
      <c r="M28" s="101"/>
      <c r="N28" s="102"/>
      <c r="O28" s="5"/>
      <c r="P28" s="103"/>
      <c r="AC28" s="2"/>
    </row>
    <row r="29" spans="1:29" ht="18" customHeight="1" thickBot="1" x14ac:dyDescent="0.3">
      <c r="A29" s="98">
        <v>20</v>
      </c>
      <c r="B29" s="99"/>
      <c r="C29" s="101"/>
      <c r="D29" s="101"/>
      <c r="E29" s="101"/>
      <c r="F29" s="100"/>
      <c r="G29" s="101"/>
      <c r="H29" s="101"/>
      <c r="I29" s="100"/>
      <c r="J29" s="101"/>
      <c r="K29" s="100"/>
      <c r="L29" s="101"/>
      <c r="M29" s="101"/>
      <c r="N29" s="105"/>
      <c r="O29" s="5"/>
      <c r="P29" s="103"/>
      <c r="AC29" s="2"/>
    </row>
    <row r="30" spans="1:29" ht="18" customHeight="1" thickBot="1" x14ac:dyDescent="0.3">
      <c r="A30" s="98">
        <v>21</v>
      </c>
      <c r="B30" s="99"/>
      <c r="C30" s="101"/>
      <c r="D30" s="101"/>
      <c r="E30" s="101"/>
      <c r="F30" s="100" t="s">
        <v>26</v>
      </c>
      <c r="G30" s="101"/>
      <c r="H30" s="100"/>
      <c r="I30" s="101"/>
      <c r="J30" s="101"/>
      <c r="K30" s="100"/>
      <c r="L30" s="101"/>
      <c r="M30" s="101"/>
      <c r="N30" s="105"/>
      <c r="O30" s="5"/>
      <c r="P30" s="103"/>
      <c r="AC30" s="2"/>
    </row>
    <row r="31" spans="1:29" ht="18" customHeight="1" thickBot="1" x14ac:dyDescent="0.3">
      <c r="A31" s="98">
        <v>22</v>
      </c>
      <c r="B31" s="99"/>
      <c r="C31" s="101"/>
      <c r="D31" s="100"/>
      <c r="E31" s="100"/>
      <c r="F31" s="101"/>
      <c r="G31" s="101"/>
      <c r="H31" s="100"/>
      <c r="I31" s="101"/>
      <c r="J31" s="101"/>
      <c r="K31" s="101"/>
      <c r="L31" s="101"/>
      <c r="M31" s="100"/>
      <c r="N31" s="102"/>
      <c r="O31" s="5"/>
      <c r="P31" s="103"/>
      <c r="AC31" s="2"/>
    </row>
    <row r="32" spans="1:29" ht="18" customHeight="1" thickBot="1" x14ac:dyDescent="0.3">
      <c r="A32" s="98">
        <v>23</v>
      </c>
      <c r="B32" s="99"/>
      <c r="C32" s="101"/>
      <c r="D32" s="100"/>
      <c r="E32" s="100"/>
      <c r="F32" s="101"/>
      <c r="G32" s="101"/>
      <c r="H32" s="101"/>
      <c r="I32" s="101"/>
      <c r="J32" s="100"/>
      <c r="K32" s="101"/>
      <c r="L32" s="101"/>
      <c r="M32" s="100"/>
      <c r="N32" s="102"/>
      <c r="O32" s="5"/>
      <c r="P32" s="103"/>
      <c r="AC32" s="2"/>
    </row>
    <row r="33" spans="1:35" ht="18" customHeight="1" thickBot="1" x14ac:dyDescent="0.3">
      <c r="A33" s="98">
        <v>24</v>
      </c>
      <c r="B33" s="99"/>
      <c r="C33" s="101"/>
      <c r="D33" s="101"/>
      <c r="E33" s="101"/>
      <c r="F33" s="101"/>
      <c r="G33" s="100"/>
      <c r="H33" s="101"/>
      <c r="I33" s="101"/>
      <c r="J33" s="100"/>
      <c r="K33" s="101"/>
      <c r="L33" s="101"/>
      <c r="M33" s="101"/>
      <c r="N33" s="102"/>
      <c r="O33" s="5"/>
      <c r="P33" s="103"/>
      <c r="AC33" s="2"/>
    </row>
    <row r="34" spans="1:35" ht="18" customHeight="1" thickBot="1" x14ac:dyDescent="0.3">
      <c r="A34" s="98">
        <v>25</v>
      </c>
      <c r="B34" s="99"/>
      <c r="C34" s="100"/>
      <c r="D34" s="101"/>
      <c r="E34" s="101"/>
      <c r="F34" s="101"/>
      <c r="G34" s="100"/>
      <c r="H34" s="101"/>
      <c r="I34" s="101"/>
      <c r="J34" s="101"/>
      <c r="K34" s="101"/>
      <c r="L34" s="100"/>
      <c r="M34" s="101"/>
      <c r="N34" s="100" t="s">
        <v>26</v>
      </c>
      <c r="O34" s="5"/>
      <c r="P34" s="103"/>
      <c r="AC34" s="2"/>
    </row>
    <row r="35" spans="1:35" ht="18" customHeight="1" thickBot="1" x14ac:dyDescent="0.3">
      <c r="A35" s="98">
        <v>26</v>
      </c>
      <c r="B35" s="99"/>
      <c r="C35" s="100"/>
      <c r="D35" s="101"/>
      <c r="E35" s="101"/>
      <c r="F35" s="100"/>
      <c r="G35" s="101"/>
      <c r="H35" s="101"/>
      <c r="I35" s="100"/>
      <c r="J35" s="101"/>
      <c r="K35" s="101"/>
      <c r="L35" s="100"/>
      <c r="M35" s="101"/>
      <c r="N35" s="100" t="s">
        <v>26</v>
      </c>
      <c r="O35" s="5"/>
      <c r="P35" s="103"/>
      <c r="AC35" s="2"/>
    </row>
    <row r="36" spans="1:35" ht="18" customHeight="1" thickBot="1" x14ac:dyDescent="0.3">
      <c r="A36" s="98">
        <v>27</v>
      </c>
      <c r="B36" s="99"/>
      <c r="C36" s="101"/>
      <c r="D36" s="101"/>
      <c r="E36" s="101"/>
      <c r="F36" s="100"/>
      <c r="G36" s="101"/>
      <c r="H36" s="101"/>
      <c r="I36" s="100"/>
      <c r="J36" s="101"/>
      <c r="K36" s="100"/>
      <c r="L36" s="101"/>
      <c r="M36" s="101"/>
      <c r="N36" s="100"/>
      <c r="O36" s="5"/>
      <c r="P36" s="103"/>
      <c r="AC36" s="2"/>
    </row>
    <row r="37" spans="1:35" ht="18" customHeight="1" thickBot="1" x14ac:dyDescent="0.3">
      <c r="A37" s="98">
        <v>28</v>
      </c>
      <c r="B37" s="99"/>
      <c r="C37" s="101"/>
      <c r="D37" s="101"/>
      <c r="E37" s="101"/>
      <c r="F37" s="101"/>
      <c r="G37" s="101"/>
      <c r="H37" s="100"/>
      <c r="I37" s="101"/>
      <c r="J37" s="101"/>
      <c r="K37" s="100"/>
      <c r="L37" s="101"/>
      <c r="M37" s="101"/>
      <c r="N37" s="100"/>
      <c r="O37" s="5"/>
      <c r="P37" s="103"/>
      <c r="AC37" s="2"/>
    </row>
    <row r="38" spans="1:35" ht="18" customHeight="1" thickBot="1" x14ac:dyDescent="0.3">
      <c r="A38" s="98">
        <v>29</v>
      </c>
      <c r="B38" s="99"/>
      <c r="C38" s="101"/>
      <c r="D38" s="106"/>
      <c r="E38" s="100"/>
      <c r="F38" s="101"/>
      <c r="G38" s="101"/>
      <c r="H38" s="100"/>
      <c r="I38" s="101"/>
      <c r="J38" s="101"/>
      <c r="K38" s="101"/>
      <c r="L38" s="101"/>
      <c r="M38" s="100"/>
      <c r="N38" s="100" t="s">
        <v>26</v>
      </c>
      <c r="O38" s="5"/>
      <c r="P38" s="103"/>
      <c r="AC38" s="2"/>
    </row>
    <row r="39" spans="1:35" ht="18" customHeight="1" thickBot="1" x14ac:dyDescent="0.3">
      <c r="A39" s="98">
        <v>30</v>
      </c>
      <c r="B39" s="99"/>
      <c r="C39" s="101"/>
      <c r="D39" s="106"/>
      <c r="E39" s="100"/>
      <c r="F39" s="101"/>
      <c r="G39" s="101"/>
      <c r="H39" s="101"/>
      <c r="I39" s="101"/>
      <c r="J39" s="100"/>
      <c r="K39" s="101"/>
      <c r="L39" s="101"/>
      <c r="M39" s="100"/>
      <c r="N39" s="100" t="s">
        <v>26</v>
      </c>
      <c r="O39" s="5"/>
      <c r="P39" s="103"/>
      <c r="AC39" s="2"/>
    </row>
    <row r="40" spans="1:35" ht="18" customHeight="1" thickBot="1" x14ac:dyDescent="0.3">
      <c r="A40" s="98">
        <v>31</v>
      </c>
      <c r="B40" s="99"/>
      <c r="C40" s="3"/>
      <c r="D40" s="93"/>
      <c r="E40" s="3"/>
      <c r="F40" s="93"/>
      <c r="G40" s="4"/>
      <c r="H40" s="93"/>
      <c r="I40" s="3"/>
      <c r="J40" s="4"/>
      <c r="K40" s="93"/>
      <c r="L40" s="3"/>
      <c r="M40" s="93"/>
      <c r="N40" s="100" t="s">
        <v>26</v>
      </c>
      <c r="O40" s="5"/>
      <c r="P40" s="103"/>
      <c r="AC40" s="2"/>
    </row>
    <row r="41" spans="1:35" ht="18" customHeight="1" thickBot="1" x14ac:dyDescent="0.3">
      <c r="A41" s="89" t="s">
        <v>27</v>
      </c>
      <c r="B41" s="90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5"/>
      <c r="P41" s="103"/>
      <c r="AC41" s="2"/>
    </row>
    <row r="42" spans="1:35" ht="18" customHeight="1" thickBot="1" x14ac:dyDescent="0.3">
      <c r="A42" s="89" t="s">
        <v>28</v>
      </c>
      <c r="B42" s="90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5"/>
      <c r="P42" s="103"/>
      <c r="AC42" s="2"/>
    </row>
    <row r="43" spans="1:35" ht="18" customHeight="1" thickBot="1" x14ac:dyDescent="0.3">
      <c r="A43" s="89" t="s">
        <v>29</v>
      </c>
      <c r="B43" s="90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5"/>
      <c r="P43" s="103"/>
      <c r="AC43" s="2"/>
    </row>
    <row r="44" spans="1:35" ht="18" customHeight="1" thickBot="1" x14ac:dyDescent="0.3">
      <c r="A44" s="10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3"/>
    </row>
    <row r="45" spans="1:35" s="52" customFormat="1" ht="26.25" thickBot="1" x14ac:dyDescent="0.3">
      <c r="A45" s="48" t="s">
        <v>47</v>
      </c>
      <c r="B45" s="49" t="s">
        <v>30</v>
      </c>
      <c r="C45" s="6" t="s">
        <v>14</v>
      </c>
      <c r="D45" s="6" t="s">
        <v>15</v>
      </c>
      <c r="E45" s="6" t="s">
        <v>16</v>
      </c>
      <c r="F45" s="6" t="s">
        <v>17</v>
      </c>
      <c r="G45" s="6" t="s">
        <v>18</v>
      </c>
      <c r="H45" s="6" t="s">
        <v>19</v>
      </c>
      <c r="I45" s="6" t="s">
        <v>20</v>
      </c>
      <c r="J45" s="6" t="s">
        <v>21</v>
      </c>
      <c r="K45" s="6" t="s">
        <v>22</v>
      </c>
      <c r="L45" s="6" t="s">
        <v>23</v>
      </c>
      <c r="M45" s="6" t="s">
        <v>24</v>
      </c>
      <c r="N45" s="6" t="s">
        <v>25</v>
      </c>
      <c r="O45" s="50" t="s">
        <v>48</v>
      </c>
      <c r="P45" s="51"/>
      <c r="AI45" s="53"/>
    </row>
    <row r="46" spans="1:35" s="52" customFormat="1" ht="30.75" thickBot="1" x14ac:dyDescent="0.3">
      <c r="A46" s="54" t="s">
        <v>49</v>
      </c>
      <c r="B46" s="55" t="s">
        <v>31</v>
      </c>
      <c r="C46" s="56" t="str">
        <f>$M$6</f>
        <v>SELECT ACCRUAL</v>
      </c>
      <c r="D46" s="56" t="str">
        <f t="shared" ref="D46:N46" si="0">$M$6</f>
        <v>SELECT ACCRUAL</v>
      </c>
      <c r="E46" s="56" t="str">
        <f t="shared" si="0"/>
        <v>SELECT ACCRUAL</v>
      </c>
      <c r="F46" s="56" t="str">
        <f t="shared" si="0"/>
        <v>SELECT ACCRUAL</v>
      </c>
      <c r="G46" s="56" t="str">
        <f t="shared" si="0"/>
        <v>SELECT ACCRUAL</v>
      </c>
      <c r="H46" s="56" t="str">
        <f t="shared" si="0"/>
        <v>SELECT ACCRUAL</v>
      </c>
      <c r="I46" s="56" t="str">
        <f t="shared" si="0"/>
        <v>SELECT ACCRUAL</v>
      </c>
      <c r="J46" s="56" t="str">
        <f t="shared" si="0"/>
        <v>SELECT ACCRUAL</v>
      </c>
      <c r="K46" s="56" t="str">
        <f t="shared" si="0"/>
        <v>SELECT ACCRUAL</v>
      </c>
      <c r="L46" s="56" t="str">
        <f t="shared" si="0"/>
        <v>SELECT ACCRUAL</v>
      </c>
      <c r="M46" s="56" t="str">
        <f t="shared" si="0"/>
        <v>SELECT ACCRUAL</v>
      </c>
      <c r="N46" s="56" t="str">
        <f t="shared" si="0"/>
        <v>SELECT ACCRUAL</v>
      </c>
      <c r="O46" s="57" t="e">
        <f>N48</f>
        <v>#VALUE!</v>
      </c>
      <c r="P46" s="51"/>
      <c r="AI46" s="53"/>
    </row>
    <row r="47" spans="1:35" s="52" customFormat="1" ht="15.75" thickBot="1" x14ac:dyDescent="0.3">
      <c r="A47" s="58"/>
      <c r="B47" s="55" t="s">
        <v>32</v>
      </c>
      <c r="C47" s="59">
        <f t="shared" ref="C47:N47" si="1">COUNTIF(C10:C40, "V")+IF(COUNTIF(C10:C40, "/V"),COUNTIF(C10:C40,"/V")/2,0)</f>
        <v>0</v>
      </c>
      <c r="D47" s="59">
        <f t="shared" si="1"/>
        <v>0</v>
      </c>
      <c r="E47" s="59">
        <f t="shared" si="1"/>
        <v>0</v>
      </c>
      <c r="F47" s="59">
        <f t="shared" si="1"/>
        <v>0</v>
      </c>
      <c r="G47" s="59">
        <f t="shared" si="1"/>
        <v>0</v>
      </c>
      <c r="H47" s="59">
        <f t="shared" si="1"/>
        <v>0</v>
      </c>
      <c r="I47" s="59">
        <f t="shared" si="1"/>
        <v>0</v>
      </c>
      <c r="J47" s="59">
        <f t="shared" si="1"/>
        <v>0</v>
      </c>
      <c r="K47" s="59">
        <f t="shared" si="1"/>
        <v>0</v>
      </c>
      <c r="L47" s="59">
        <f t="shared" si="1"/>
        <v>0</v>
      </c>
      <c r="M47" s="59">
        <f t="shared" si="1"/>
        <v>0</v>
      </c>
      <c r="N47" s="59">
        <f t="shared" si="1"/>
        <v>0</v>
      </c>
      <c r="O47" s="60"/>
      <c r="P47" s="51"/>
      <c r="AI47" s="53"/>
    </row>
    <row r="48" spans="1:35" s="52" customFormat="1" ht="15.75" thickBot="1" x14ac:dyDescent="0.3">
      <c r="A48" s="61" t="s">
        <v>33</v>
      </c>
      <c r="B48" s="62">
        <f>A47</f>
        <v>0</v>
      </c>
      <c r="C48" s="63" t="e">
        <f t="shared" ref="C48:N48" si="2">(B48+C46)-C47</f>
        <v>#VALUE!</v>
      </c>
      <c r="D48" s="63" t="e">
        <f t="shared" si="2"/>
        <v>#VALUE!</v>
      </c>
      <c r="E48" s="63" t="e">
        <f t="shared" si="2"/>
        <v>#VALUE!</v>
      </c>
      <c r="F48" s="63" t="e">
        <f t="shared" si="2"/>
        <v>#VALUE!</v>
      </c>
      <c r="G48" s="63" t="e">
        <f t="shared" si="2"/>
        <v>#VALUE!</v>
      </c>
      <c r="H48" s="63" t="e">
        <f t="shared" si="2"/>
        <v>#VALUE!</v>
      </c>
      <c r="I48" s="63" t="e">
        <f t="shared" si="2"/>
        <v>#VALUE!</v>
      </c>
      <c r="J48" s="63" t="e">
        <f t="shared" si="2"/>
        <v>#VALUE!</v>
      </c>
      <c r="K48" s="63" t="e">
        <f t="shared" si="2"/>
        <v>#VALUE!</v>
      </c>
      <c r="L48" s="63" t="e">
        <f t="shared" si="2"/>
        <v>#VALUE!</v>
      </c>
      <c r="M48" s="63" t="e">
        <f t="shared" si="2"/>
        <v>#VALUE!</v>
      </c>
      <c r="N48" s="63" t="e">
        <f t="shared" si="2"/>
        <v>#VALUE!</v>
      </c>
      <c r="O48" s="64"/>
      <c r="P48" s="51"/>
      <c r="AI48" s="53"/>
    </row>
    <row r="49" spans="1:35" s="52" customFormat="1" ht="16.5" thickTop="1" thickBot="1" x14ac:dyDescent="0.3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51"/>
    </row>
    <row r="50" spans="1:35" s="52" customFormat="1" ht="30.75" thickBot="1" x14ac:dyDescent="0.3">
      <c r="A50" s="67" t="s">
        <v>34</v>
      </c>
      <c r="B50" s="68" t="s">
        <v>35</v>
      </c>
      <c r="C50" s="69" t="str">
        <f>$M$7</f>
        <v>SELECT ACCRUAL</v>
      </c>
      <c r="D50" s="69" t="str">
        <f t="shared" ref="D50:N50" si="3">$M$7</f>
        <v>SELECT ACCRUAL</v>
      </c>
      <c r="E50" s="69" t="str">
        <f t="shared" si="3"/>
        <v>SELECT ACCRUAL</v>
      </c>
      <c r="F50" s="69" t="str">
        <f t="shared" si="3"/>
        <v>SELECT ACCRUAL</v>
      </c>
      <c r="G50" s="69" t="str">
        <f t="shared" si="3"/>
        <v>SELECT ACCRUAL</v>
      </c>
      <c r="H50" s="69" t="str">
        <f t="shared" si="3"/>
        <v>SELECT ACCRUAL</v>
      </c>
      <c r="I50" s="69" t="str">
        <f t="shared" si="3"/>
        <v>SELECT ACCRUAL</v>
      </c>
      <c r="J50" s="69" t="str">
        <f t="shared" si="3"/>
        <v>SELECT ACCRUAL</v>
      </c>
      <c r="K50" s="69" t="str">
        <f t="shared" si="3"/>
        <v>SELECT ACCRUAL</v>
      </c>
      <c r="L50" s="69" t="str">
        <f t="shared" si="3"/>
        <v>SELECT ACCRUAL</v>
      </c>
      <c r="M50" s="69" t="str">
        <f t="shared" si="3"/>
        <v>SELECT ACCRUAL</v>
      </c>
      <c r="N50" s="69" t="str">
        <f t="shared" si="3"/>
        <v>SELECT ACCRUAL</v>
      </c>
      <c r="O50" s="70" t="e">
        <f>N52</f>
        <v>#VALUE!</v>
      </c>
      <c r="P50" s="51"/>
      <c r="AI50" s="53"/>
    </row>
    <row r="51" spans="1:35" s="52" customFormat="1" ht="15.75" thickBot="1" x14ac:dyDescent="0.3">
      <c r="A51" s="71"/>
      <c r="B51" s="68" t="s">
        <v>36</v>
      </c>
      <c r="C51" s="72">
        <f t="shared" ref="C51:N51" si="4">COUNTIF(C10:C40, "S")+IF(COUNTIF(C10:C40, "/S"),COUNTIF(C10:C40,"/S")/2,0)</f>
        <v>0</v>
      </c>
      <c r="D51" s="72">
        <f t="shared" si="4"/>
        <v>0</v>
      </c>
      <c r="E51" s="72">
        <f t="shared" si="4"/>
        <v>0</v>
      </c>
      <c r="F51" s="72">
        <f t="shared" si="4"/>
        <v>0</v>
      </c>
      <c r="G51" s="72">
        <f t="shared" si="4"/>
        <v>0</v>
      </c>
      <c r="H51" s="72">
        <f t="shared" si="4"/>
        <v>0</v>
      </c>
      <c r="I51" s="72">
        <f t="shared" si="4"/>
        <v>0</v>
      </c>
      <c r="J51" s="72">
        <f t="shared" si="4"/>
        <v>0</v>
      </c>
      <c r="K51" s="72">
        <f t="shared" si="4"/>
        <v>0</v>
      </c>
      <c r="L51" s="72">
        <f t="shared" si="4"/>
        <v>0</v>
      </c>
      <c r="M51" s="72">
        <f t="shared" si="4"/>
        <v>0</v>
      </c>
      <c r="N51" s="72">
        <f t="shared" si="4"/>
        <v>0</v>
      </c>
      <c r="O51" s="73"/>
      <c r="P51" s="51"/>
      <c r="AI51" s="53"/>
    </row>
    <row r="52" spans="1:35" s="52" customFormat="1" ht="15.75" thickBot="1" x14ac:dyDescent="0.3">
      <c r="A52" s="74" t="s">
        <v>33</v>
      </c>
      <c r="B52" s="75">
        <f>A51</f>
        <v>0</v>
      </c>
      <c r="C52" s="76" t="e">
        <f t="shared" ref="C52:N52" si="5">MIN(120,(B52+C50)-C51)</f>
        <v>#VALUE!</v>
      </c>
      <c r="D52" s="76" t="e">
        <f t="shared" si="5"/>
        <v>#VALUE!</v>
      </c>
      <c r="E52" s="76" t="e">
        <f t="shared" si="5"/>
        <v>#VALUE!</v>
      </c>
      <c r="F52" s="76" t="e">
        <f t="shared" si="5"/>
        <v>#VALUE!</v>
      </c>
      <c r="G52" s="76" t="e">
        <f t="shared" si="5"/>
        <v>#VALUE!</v>
      </c>
      <c r="H52" s="76" t="e">
        <f t="shared" si="5"/>
        <v>#VALUE!</v>
      </c>
      <c r="I52" s="76" t="e">
        <f t="shared" si="5"/>
        <v>#VALUE!</v>
      </c>
      <c r="J52" s="76" t="e">
        <f t="shared" si="5"/>
        <v>#VALUE!</v>
      </c>
      <c r="K52" s="76" t="e">
        <f t="shared" si="5"/>
        <v>#VALUE!</v>
      </c>
      <c r="L52" s="76" t="e">
        <f t="shared" si="5"/>
        <v>#VALUE!</v>
      </c>
      <c r="M52" s="76" t="e">
        <f t="shared" si="5"/>
        <v>#VALUE!</v>
      </c>
      <c r="N52" s="76" t="e">
        <f t="shared" si="5"/>
        <v>#VALUE!</v>
      </c>
      <c r="O52" s="77"/>
      <c r="P52" s="51"/>
      <c r="AI52" s="53"/>
    </row>
    <row r="53" spans="1:35" s="17" customFormat="1" ht="18" customHeight="1" x14ac:dyDescent="0.25">
      <c r="A53" s="78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1"/>
      <c r="AI53" s="18"/>
    </row>
    <row r="54" spans="1:35" s="17" customFormat="1" ht="18" customHeight="1" x14ac:dyDescent="0.25">
      <c r="A54" s="79" t="s">
        <v>40</v>
      </c>
      <c r="B54" s="80"/>
      <c r="C54" s="81"/>
      <c r="D54" s="81"/>
      <c r="E54" s="81"/>
      <c r="F54" s="81"/>
      <c r="G54" s="81"/>
      <c r="H54" s="81"/>
      <c r="I54" s="81"/>
      <c r="J54" s="82"/>
      <c r="K54" s="82"/>
      <c r="L54" s="82"/>
      <c r="M54" s="82"/>
      <c r="N54" s="82"/>
      <c r="O54" s="82"/>
      <c r="P54" s="83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</row>
    <row r="55" spans="1:35" s="17" customFormat="1" ht="18" customHeight="1" x14ac:dyDescent="0.25">
      <c r="A55" s="79"/>
      <c r="B55" s="80"/>
      <c r="C55" s="81"/>
      <c r="D55" s="81"/>
      <c r="E55" s="81"/>
      <c r="F55" s="81"/>
      <c r="G55" s="81"/>
      <c r="H55" s="81"/>
      <c r="I55" s="81"/>
      <c r="J55" s="81" t="s">
        <v>37</v>
      </c>
      <c r="K55" s="81"/>
      <c r="L55" s="81"/>
      <c r="M55" s="81"/>
      <c r="N55" s="81"/>
      <c r="O55" s="81"/>
      <c r="P55" s="83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</row>
    <row r="56" spans="1:35" s="17" customFormat="1" ht="18" customHeight="1" x14ac:dyDescent="0.25">
      <c r="A56" s="85"/>
      <c r="B56" s="82"/>
      <c r="C56" s="82"/>
      <c r="D56" s="82"/>
      <c r="E56" s="82"/>
      <c r="F56" s="82"/>
      <c r="G56" s="81"/>
      <c r="H56" s="81"/>
      <c r="I56" s="81"/>
      <c r="J56" s="81"/>
      <c r="K56" s="81"/>
      <c r="L56" s="81"/>
      <c r="M56" s="81"/>
      <c r="N56" s="81"/>
      <c r="O56" s="81"/>
      <c r="P56" s="83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</row>
    <row r="57" spans="1:35" s="17" customFormat="1" ht="18" customHeight="1" x14ac:dyDescent="0.25">
      <c r="A57" s="79" t="s">
        <v>38</v>
      </c>
      <c r="B57" s="81"/>
      <c r="C57" s="81"/>
      <c r="D57" s="81"/>
      <c r="E57" s="81"/>
      <c r="F57" s="81"/>
      <c r="G57" s="81"/>
      <c r="H57" s="81"/>
      <c r="I57" s="81"/>
      <c r="J57" s="81" t="s">
        <v>39</v>
      </c>
      <c r="K57" s="82"/>
      <c r="L57" s="82"/>
      <c r="M57" s="82"/>
      <c r="N57" s="82"/>
      <c r="O57" s="82"/>
      <c r="P57" s="83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</row>
    <row r="58" spans="1:35" s="17" customFormat="1" ht="18" customHeight="1" thickBot="1" x14ac:dyDescent="0.3">
      <c r="A58" s="86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8"/>
      <c r="AI58" s="18"/>
    </row>
    <row r="59" spans="1:35" ht="15.75" customHeight="1" x14ac:dyDescent="0.25">
      <c r="AC59" s="2"/>
    </row>
    <row r="60" spans="1:35" ht="15.75" customHeight="1" x14ac:dyDescent="0.25">
      <c r="AC60" s="2"/>
    </row>
    <row r="61" spans="1:35" ht="15.75" customHeight="1" x14ac:dyDescent="0.25">
      <c r="AC61" s="2"/>
    </row>
    <row r="62" spans="1:35" ht="15.75" customHeight="1" x14ac:dyDescent="0.25">
      <c r="AC62" s="2"/>
    </row>
    <row r="63" spans="1:35" ht="15.75" customHeight="1" x14ac:dyDescent="0.25">
      <c r="AC63" s="2"/>
    </row>
    <row r="64" spans="1:35" ht="15.75" customHeight="1" x14ac:dyDescent="0.25">
      <c r="AC64" s="2"/>
    </row>
    <row r="65" spans="29:29" ht="15.75" customHeight="1" x14ac:dyDescent="0.25">
      <c r="AC65" s="2"/>
    </row>
    <row r="66" spans="29:29" ht="15.75" customHeight="1" x14ac:dyDescent="0.25">
      <c r="AC66" s="2"/>
    </row>
    <row r="67" spans="29:29" ht="15.75" customHeight="1" x14ac:dyDescent="0.25">
      <c r="AC67" s="2"/>
    </row>
    <row r="68" spans="29:29" ht="15.75" customHeight="1" x14ac:dyDescent="0.25">
      <c r="AC68" s="2"/>
    </row>
    <row r="69" spans="29:29" ht="15.75" customHeight="1" x14ac:dyDescent="0.25">
      <c r="AC69" s="2"/>
    </row>
    <row r="70" spans="29:29" ht="15.75" customHeight="1" x14ac:dyDescent="0.25">
      <c r="AC70" s="2"/>
    </row>
    <row r="71" spans="29:29" ht="15.75" customHeight="1" x14ac:dyDescent="0.25">
      <c r="AC71" s="2"/>
    </row>
    <row r="72" spans="29:29" ht="15.75" customHeight="1" x14ac:dyDescent="0.25">
      <c r="AC72" s="2"/>
    </row>
    <row r="73" spans="29:29" ht="15.75" customHeight="1" x14ac:dyDescent="0.25">
      <c r="AC73" s="2"/>
    </row>
    <row r="74" spans="29:29" ht="15.75" customHeight="1" x14ac:dyDescent="0.25">
      <c r="AC74" s="2"/>
    </row>
    <row r="75" spans="29:29" ht="15.75" customHeight="1" x14ac:dyDescent="0.25">
      <c r="AC75" s="2"/>
    </row>
    <row r="76" spans="29:29" ht="15.75" customHeight="1" x14ac:dyDescent="0.25">
      <c r="AC76" s="2"/>
    </row>
    <row r="77" spans="29:29" ht="15.75" customHeight="1" x14ac:dyDescent="0.25">
      <c r="AC77" s="2"/>
    </row>
    <row r="78" spans="29:29" ht="15.75" customHeight="1" x14ac:dyDescent="0.25">
      <c r="AC78" s="2"/>
    </row>
    <row r="79" spans="29:29" ht="15.75" customHeight="1" x14ac:dyDescent="0.25">
      <c r="AC79" s="2"/>
    </row>
    <row r="80" spans="29:29" ht="15.75" customHeight="1" x14ac:dyDescent="0.25">
      <c r="AC80" s="2"/>
    </row>
    <row r="81" spans="29:29" ht="15.75" customHeight="1" x14ac:dyDescent="0.25">
      <c r="AC81" s="2"/>
    </row>
    <row r="82" spans="29:29" ht="15.75" customHeight="1" x14ac:dyDescent="0.25">
      <c r="AC82" s="2"/>
    </row>
    <row r="83" spans="29:29" ht="15.75" customHeight="1" x14ac:dyDescent="0.25">
      <c r="AC83" s="2"/>
    </row>
    <row r="84" spans="29:29" ht="15.75" customHeight="1" x14ac:dyDescent="0.25">
      <c r="AC84" s="2"/>
    </row>
    <row r="85" spans="29:29" ht="15.75" customHeight="1" x14ac:dyDescent="0.25">
      <c r="AC85" s="2"/>
    </row>
    <row r="86" spans="29:29" ht="15.75" customHeight="1" x14ac:dyDescent="0.25">
      <c r="AC86" s="2"/>
    </row>
    <row r="87" spans="29:29" ht="15.75" customHeight="1" x14ac:dyDescent="0.25">
      <c r="AC87" s="2"/>
    </row>
    <row r="88" spans="29:29" ht="15.75" customHeight="1" x14ac:dyDescent="0.25">
      <c r="AC88" s="2"/>
    </row>
    <row r="89" spans="29:29" ht="15.75" customHeight="1" x14ac:dyDescent="0.25">
      <c r="AC89" s="2"/>
    </row>
    <row r="90" spans="29:29" ht="15.75" customHeight="1" x14ac:dyDescent="0.25">
      <c r="AC90" s="2"/>
    </row>
    <row r="91" spans="29:29" ht="15.75" customHeight="1" x14ac:dyDescent="0.25">
      <c r="AC91" s="2"/>
    </row>
    <row r="92" spans="29:29" ht="15.75" customHeight="1" x14ac:dyDescent="0.25">
      <c r="AC92" s="2"/>
    </row>
    <row r="93" spans="29:29" ht="15.75" customHeight="1" x14ac:dyDescent="0.25">
      <c r="AC93" s="2"/>
    </row>
    <row r="94" spans="29:29" ht="15.75" customHeight="1" x14ac:dyDescent="0.25">
      <c r="AC94" s="2"/>
    </row>
    <row r="95" spans="29:29" ht="15.75" customHeight="1" x14ac:dyDescent="0.25">
      <c r="AC95" s="2"/>
    </row>
    <row r="96" spans="29:29" ht="15.75" customHeight="1" x14ac:dyDescent="0.25">
      <c r="AC96" s="2"/>
    </row>
    <row r="97" spans="29:29" ht="15.75" customHeight="1" x14ac:dyDescent="0.25">
      <c r="AC97" s="2"/>
    </row>
    <row r="98" spans="29:29" ht="15.75" customHeight="1" x14ac:dyDescent="0.25">
      <c r="AC98" s="2"/>
    </row>
    <row r="99" spans="29:29" ht="15.75" customHeight="1" x14ac:dyDescent="0.25">
      <c r="AC99" s="2"/>
    </row>
    <row r="100" spans="29:29" ht="15.75" customHeight="1" x14ac:dyDescent="0.25">
      <c r="AC100" s="2"/>
    </row>
    <row r="101" spans="29:29" ht="15.75" customHeight="1" x14ac:dyDescent="0.25">
      <c r="AC101" s="2"/>
    </row>
    <row r="102" spans="29:29" ht="15.75" customHeight="1" x14ac:dyDescent="0.25">
      <c r="AC102" s="2"/>
    </row>
    <row r="103" spans="29:29" ht="15.75" customHeight="1" x14ac:dyDescent="0.25">
      <c r="AC103" s="2"/>
    </row>
    <row r="104" spans="29:29" ht="15.75" customHeight="1" x14ac:dyDescent="0.25">
      <c r="AC104" s="2"/>
    </row>
    <row r="105" spans="29:29" ht="15.75" customHeight="1" x14ac:dyDescent="0.25">
      <c r="AC105" s="2"/>
    </row>
    <row r="106" spans="29:29" ht="15.75" customHeight="1" x14ac:dyDescent="0.25">
      <c r="AC106" s="2"/>
    </row>
    <row r="107" spans="29:29" ht="15.75" customHeight="1" x14ac:dyDescent="0.25">
      <c r="AC107" s="2"/>
    </row>
    <row r="108" spans="29:29" ht="15.75" customHeight="1" x14ac:dyDescent="0.25">
      <c r="AC108" s="2"/>
    </row>
    <row r="109" spans="29:29" ht="15.75" customHeight="1" x14ac:dyDescent="0.25">
      <c r="AC109" s="2"/>
    </row>
    <row r="110" spans="29:29" ht="15.75" customHeight="1" x14ac:dyDescent="0.25">
      <c r="AC110" s="2"/>
    </row>
    <row r="111" spans="29:29" ht="15.75" customHeight="1" x14ac:dyDescent="0.25">
      <c r="AC111" s="2"/>
    </row>
    <row r="112" spans="29:29" ht="15.75" customHeight="1" x14ac:dyDescent="0.25">
      <c r="AC112" s="2"/>
    </row>
    <row r="113" spans="29:29" ht="15.75" customHeight="1" x14ac:dyDescent="0.25">
      <c r="AC113" s="2"/>
    </row>
    <row r="114" spans="29:29" ht="15.75" customHeight="1" x14ac:dyDescent="0.25">
      <c r="AC114" s="2"/>
    </row>
    <row r="115" spans="29:29" ht="15.75" customHeight="1" x14ac:dyDescent="0.25">
      <c r="AC115" s="2"/>
    </row>
    <row r="116" spans="29:29" ht="15.75" customHeight="1" x14ac:dyDescent="0.25">
      <c r="AC116" s="2"/>
    </row>
    <row r="117" spans="29:29" ht="15.75" customHeight="1" x14ac:dyDescent="0.25">
      <c r="AC117" s="2"/>
    </row>
    <row r="118" spans="29:29" ht="15.75" customHeight="1" x14ac:dyDescent="0.25">
      <c r="AC118" s="2"/>
    </row>
    <row r="119" spans="29:29" ht="15.75" customHeight="1" x14ac:dyDescent="0.25">
      <c r="AC119" s="2"/>
    </row>
    <row r="120" spans="29:29" ht="15.75" customHeight="1" x14ac:dyDescent="0.25">
      <c r="AC120" s="2"/>
    </row>
    <row r="121" spans="29:29" ht="15.75" customHeight="1" x14ac:dyDescent="0.25">
      <c r="AC121" s="2"/>
    </row>
    <row r="122" spans="29:29" ht="15.75" customHeight="1" x14ac:dyDescent="0.25">
      <c r="AC122" s="2"/>
    </row>
    <row r="123" spans="29:29" ht="15.75" customHeight="1" x14ac:dyDescent="0.25">
      <c r="AC123" s="2"/>
    </row>
    <row r="124" spans="29:29" ht="15.75" customHeight="1" x14ac:dyDescent="0.25">
      <c r="AC124" s="2"/>
    </row>
    <row r="125" spans="29:29" ht="15.75" customHeight="1" x14ac:dyDescent="0.25">
      <c r="AC125" s="2"/>
    </row>
    <row r="126" spans="29:29" ht="15.75" customHeight="1" x14ac:dyDescent="0.25">
      <c r="AC126" s="2"/>
    </row>
    <row r="127" spans="29:29" ht="15.75" customHeight="1" x14ac:dyDescent="0.25">
      <c r="AC127" s="2"/>
    </row>
    <row r="128" spans="29:29" ht="15.75" customHeight="1" x14ac:dyDescent="0.25">
      <c r="AC128" s="2"/>
    </row>
    <row r="129" spans="29:29" ht="15.75" customHeight="1" x14ac:dyDescent="0.25">
      <c r="AC129" s="2"/>
    </row>
    <row r="130" spans="29:29" ht="15.75" customHeight="1" x14ac:dyDescent="0.25">
      <c r="AC130" s="2"/>
    </row>
    <row r="131" spans="29:29" ht="15.75" customHeight="1" x14ac:dyDescent="0.25">
      <c r="AC131" s="2"/>
    </row>
    <row r="132" spans="29:29" ht="15.75" customHeight="1" x14ac:dyDescent="0.25">
      <c r="AC132" s="2"/>
    </row>
    <row r="133" spans="29:29" ht="15.75" customHeight="1" x14ac:dyDescent="0.25">
      <c r="AC133" s="2"/>
    </row>
    <row r="134" spans="29:29" ht="15.75" customHeight="1" x14ac:dyDescent="0.25">
      <c r="AC134" s="2"/>
    </row>
    <row r="135" spans="29:29" ht="15.75" customHeight="1" x14ac:dyDescent="0.25">
      <c r="AC135" s="2"/>
    </row>
    <row r="136" spans="29:29" ht="15.75" customHeight="1" x14ac:dyDescent="0.25">
      <c r="AC136" s="2"/>
    </row>
    <row r="137" spans="29:29" ht="15.75" customHeight="1" x14ac:dyDescent="0.25">
      <c r="AC137" s="2"/>
    </row>
    <row r="138" spans="29:29" ht="15.75" customHeight="1" x14ac:dyDescent="0.25">
      <c r="AC138" s="2"/>
    </row>
    <row r="139" spans="29:29" ht="15.75" customHeight="1" x14ac:dyDescent="0.25">
      <c r="AC139" s="2"/>
    </row>
    <row r="140" spans="29:29" ht="15.75" customHeight="1" x14ac:dyDescent="0.25">
      <c r="AC140" s="2"/>
    </row>
    <row r="141" spans="29:29" ht="15.75" customHeight="1" x14ac:dyDescent="0.25">
      <c r="AC141" s="2"/>
    </row>
    <row r="142" spans="29:29" ht="15.75" customHeight="1" x14ac:dyDescent="0.25">
      <c r="AC142" s="2"/>
    </row>
    <row r="143" spans="29:29" ht="15.75" customHeight="1" x14ac:dyDescent="0.25">
      <c r="AC143" s="2"/>
    </row>
    <row r="144" spans="29:29" ht="15.75" customHeight="1" x14ac:dyDescent="0.25">
      <c r="AC144" s="2"/>
    </row>
    <row r="145" spans="29:29" ht="15.75" customHeight="1" x14ac:dyDescent="0.25">
      <c r="AC145" s="2"/>
    </row>
    <row r="146" spans="29:29" ht="15.75" customHeight="1" x14ac:dyDescent="0.25">
      <c r="AC146" s="2"/>
    </row>
    <row r="147" spans="29:29" ht="15.75" customHeight="1" x14ac:dyDescent="0.25">
      <c r="AC147" s="2"/>
    </row>
    <row r="148" spans="29:29" ht="15.75" customHeight="1" x14ac:dyDescent="0.25">
      <c r="AC148" s="2"/>
    </row>
    <row r="149" spans="29:29" ht="15.75" customHeight="1" x14ac:dyDescent="0.25">
      <c r="AC149" s="2"/>
    </row>
    <row r="150" spans="29:29" ht="15.75" customHeight="1" x14ac:dyDescent="0.25">
      <c r="AC150" s="2"/>
    </row>
    <row r="151" spans="29:29" ht="15.75" customHeight="1" x14ac:dyDescent="0.25">
      <c r="AC151" s="2"/>
    </row>
    <row r="152" spans="29:29" ht="15.75" customHeight="1" x14ac:dyDescent="0.25">
      <c r="AC152" s="2"/>
    </row>
    <row r="153" spans="29:29" ht="15.75" customHeight="1" x14ac:dyDescent="0.25">
      <c r="AC153" s="2"/>
    </row>
    <row r="154" spans="29:29" ht="15.75" customHeight="1" x14ac:dyDescent="0.25">
      <c r="AC154" s="2"/>
    </row>
    <row r="155" spans="29:29" ht="15.75" customHeight="1" x14ac:dyDescent="0.25">
      <c r="AC155" s="2"/>
    </row>
    <row r="156" spans="29:29" ht="15.75" customHeight="1" x14ac:dyDescent="0.25">
      <c r="AC156" s="2"/>
    </row>
    <row r="157" spans="29:29" ht="15.75" customHeight="1" x14ac:dyDescent="0.25">
      <c r="AC157" s="2"/>
    </row>
    <row r="158" spans="29:29" ht="15.75" customHeight="1" x14ac:dyDescent="0.25">
      <c r="AC158" s="2"/>
    </row>
    <row r="159" spans="29:29" ht="15.75" customHeight="1" x14ac:dyDescent="0.25">
      <c r="AC159" s="2"/>
    </row>
    <row r="160" spans="29:29" ht="15.75" customHeight="1" x14ac:dyDescent="0.25">
      <c r="AC160" s="2"/>
    </row>
    <row r="161" spans="29:29" ht="15.75" customHeight="1" x14ac:dyDescent="0.25">
      <c r="AC161" s="2"/>
    </row>
    <row r="162" spans="29:29" ht="15.75" customHeight="1" x14ac:dyDescent="0.25">
      <c r="AC162" s="2"/>
    </row>
    <row r="163" spans="29:29" ht="15.75" customHeight="1" x14ac:dyDescent="0.25">
      <c r="AC163" s="2"/>
    </row>
    <row r="164" spans="29:29" ht="15.75" customHeight="1" x14ac:dyDescent="0.25">
      <c r="AC164" s="2"/>
    </row>
    <row r="165" spans="29:29" ht="15.75" customHeight="1" x14ac:dyDescent="0.25">
      <c r="AC165" s="2"/>
    </row>
    <row r="166" spans="29:29" ht="15.75" customHeight="1" x14ac:dyDescent="0.25">
      <c r="AC166" s="2"/>
    </row>
    <row r="167" spans="29:29" ht="15.75" customHeight="1" x14ac:dyDescent="0.25">
      <c r="AC167" s="2"/>
    </row>
    <row r="168" spans="29:29" ht="15.75" customHeight="1" x14ac:dyDescent="0.25">
      <c r="AC168" s="2"/>
    </row>
    <row r="169" spans="29:29" ht="15.75" customHeight="1" x14ac:dyDescent="0.25">
      <c r="AC169" s="2"/>
    </row>
    <row r="170" spans="29:29" ht="15.75" customHeight="1" x14ac:dyDescent="0.25">
      <c r="AC170" s="2"/>
    </row>
    <row r="171" spans="29:29" ht="15.75" customHeight="1" x14ac:dyDescent="0.25">
      <c r="AC171" s="2"/>
    </row>
    <row r="172" spans="29:29" ht="15.75" customHeight="1" x14ac:dyDescent="0.25">
      <c r="AC172" s="2"/>
    </row>
    <row r="173" spans="29:29" ht="15.75" customHeight="1" x14ac:dyDescent="0.25">
      <c r="AC173" s="2"/>
    </row>
    <row r="174" spans="29:29" ht="15.75" customHeight="1" x14ac:dyDescent="0.25">
      <c r="AC174" s="2"/>
    </row>
    <row r="175" spans="29:29" ht="15.75" customHeight="1" x14ac:dyDescent="0.25">
      <c r="AC175" s="2"/>
    </row>
    <row r="176" spans="29:29" ht="15.75" customHeight="1" x14ac:dyDescent="0.25">
      <c r="AC176" s="2"/>
    </row>
    <row r="177" spans="29:29" ht="15.75" customHeight="1" x14ac:dyDescent="0.25">
      <c r="AC177" s="2"/>
    </row>
    <row r="178" spans="29:29" ht="15.75" customHeight="1" x14ac:dyDescent="0.25">
      <c r="AC178" s="2"/>
    </row>
    <row r="179" spans="29:29" ht="15.75" customHeight="1" x14ac:dyDescent="0.25">
      <c r="AC179" s="2"/>
    </row>
    <row r="180" spans="29:29" ht="15.75" customHeight="1" x14ac:dyDescent="0.25">
      <c r="AC180" s="2"/>
    </row>
    <row r="181" spans="29:29" ht="15.75" customHeight="1" x14ac:dyDescent="0.25">
      <c r="AC181" s="2"/>
    </row>
    <row r="182" spans="29:29" ht="15.75" customHeight="1" x14ac:dyDescent="0.25">
      <c r="AC182" s="2"/>
    </row>
    <row r="183" spans="29:29" ht="15.75" customHeight="1" x14ac:dyDescent="0.25">
      <c r="AC183" s="2"/>
    </row>
    <row r="184" spans="29:29" ht="15.75" customHeight="1" x14ac:dyDescent="0.25">
      <c r="AC184" s="2"/>
    </row>
    <row r="185" spans="29:29" ht="15.75" customHeight="1" x14ac:dyDescent="0.25">
      <c r="AC185" s="2"/>
    </row>
    <row r="186" spans="29:29" ht="15.75" customHeight="1" x14ac:dyDescent="0.25">
      <c r="AC186" s="2"/>
    </row>
    <row r="187" spans="29:29" ht="15.75" customHeight="1" x14ac:dyDescent="0.25">
      <c r="AC187" s="2"/>
    </row>
    <row r="188" spans="29:29" ht="15.75" customHeight="1" x14ac:dyDescent="0.25">
      <c r="AC188" s="2"/>
    </row>
    <row r="189" spans="29:29" ht="15.75" customHeight="1" x14ac:dyDescent="0.25">
      <c r="AC189" s="2"/>
    </row>
    <row r="190" spans="29:29" ht="15.75" customHeight="1" x14ac:dyDescent="0.25">
      <c r="AC190" s="2"/>
    </row>
    <row r="191" spans="29:29" ht="15.75" customHeight="1" x14ac:dyDescent="0.25">
      <c r="AC191" s="2"/>
    </row>
    <row r="192" spans="29:29" ht="15.75" customHeight="1" x14ac:dyDescent="0.25">
      <c r="AC192" s="2"/>
    </row>
    <row r="193" spans="29:29" ht="15.75" customHeight="1" x14ac:dyDescent="0.25">
      <c r="AC193" s="2"/>
    </row>
    <row r="194" spans="29:29" ht="15.75" customHeight="1" x14ac:dyDescent="0.25">
      <c r="AC194" s="2"/>
    </row>
    <row r="195" spans="29:29" ht="15.75" customHeight="1" x14ac:dyDescent="0.25">
      <c r="AC195" s="2"/>
    </row>
    <row r="196" spans="29:29" ht="15.75" customHeight="1" x14ac:dyDescent="0.25">
      <c r="AC196" s="2"/>
    </row>
    <row r="197" spans="29:29" ht="15.75" customHeight="1" x14ac:dyDescent="0.25">
      <c r="AC197" s="2"/>
    </row>
    <row r="198" spans="29:29" ht="15.75" customHeight="1" x14ac:dyDescent="0.25">
      <c r="AC198" s="2"/>
    </row>
    <row r="199" spans="29:29" ht="15.75" customHeight="1" x14ac:dyDescent="0.25">
      <c r="AC199" s="2"/>
    </row>
    <row r="200" spans="29:29" ht="15.75" customHeight="1" x14ac:dyDescent="0.25">
      <c r="AC200" s="2"/>
    </row>
    <row r="201" spans="29:29" ht="15.75" customHeight="1" x14ac:dyDescent="0.25">
      <c r="AC201" s="2"/>
    </row>
    <row r="202" spans="29:29" ht="15.75" customHeight="1" x14ac:dyDescent="0.25">
      <c r="AC202" s="2"/>
    </row>
    <row r="203" spans="29:29" ht="15.75" customHeight="1" x14ac:dyDescent="0.25">
      <c r="AC203" s="2"/>
    </row>
    <row r="204" spans="29:29" ht="15.75" customHeight="1" x14ac:dyDescent="0.25">
      <c r="AC204" s="2"/>
    </row>
    <row r="205" spans="29:29" ht="15.75" customHeight="1" x14ac:dyDescent="0.25">
      <c r="AC205" s="2"/>
    </row>
    <row r="206" spans="29:29" ht="15.75" customHeight="1" x14ac:dyDescent="0.25">
      <c r="AC206" s="2"/>
    </row>
    <row r="207" spans="29:29" ht="15.75" customHeight="1" x14ac:dyDescent="0.25">
      <c r="AC207" s="2"/>
    </row>
    <row r="208" spans="29:29" ht="15.75" customHeight="1" x14ac:dyDescent="0.25">
      <c r="AC208" s="2"/>
    </row>
    <row r="209" spans="29:29" ht="15.75" customHeight="1" x14ac:dyDescent="0.25">
      <c r="AC209" s="2"/>
    </row>
    <row r="210" spans="29:29" ht="15.75" customHeight="1" x14ac:dyDescent="0.25">
      <c r="AC210" s="2"/>
    </row>
    <row r="211" spans="29:29" ht="15.75" customHeight="1" x14ac:dyDescent="0.25">
      <c r="AC211" s="2"/>
    </row>
    <row r="212" spans="29:29" ht="15.75" customHeight="1" x14ac:dyDescent="0.25">
      <c r="AC212" s="2"/>
    </row>
    <row r="213" spans="29:29" ht="15.75" customHeight="1" x14ac:dyDescent="0.25">
      <c r="AC213" s="2"/>
    </row>
    <row r="214" spans="29:29" ht="15.75" customHeight="1" x14ac:dyDescent="0.25">
      <c r="AC214" s="2"/>
    </row>
    <row r="215" spans="29:29" ht="15.75" customHeight="1" x14ac:dyDescent="0.25">
      <c r="AC215" s="2"/>
    </row>
    <row r="216" spans="29:29" ht="15.75" customHeight="1" x14ac:dyDescent="0.25">
      <c r="AC216" s="2"/>
    </row>
    <row r="217" spans="29:29" ht="15.75" customHeight="1" x14ac:dyDescent="0.25">
      <c r="AC217" s="2"/>
    </row>
    <row r="218" spans="29:29" ht="15.75" customHeight="1" x14ac:dyDescent="0.25">
      <c r="AC218" s="2"/>
    </row>
    <row r="219" spans="29:29" ht="15.75" customHeight="1" x14ac:dyDescent="0.25">
      <c r="AC219" s="2"/>
    </row>
    <row r="220" spans="29:29" ht="15.75" customHeight="1" x14ac:dyDescent="0.25">
      <c r="AC220" s="2"/>
    </row>
    <row r="221" spans="29:29" ht="15.75" customHeight="1" x14ac:dyDescent="0.25">
      <c r="AC221" s="2"/>
    </row>
    <row r="222" spans="29:29" ht="15.75" customHeight="1" x14ac:dyDescent="0.25">
      <c r="AC222" s="2"/>
    </row>
    <row r="223" spans="29:29" ht="15.75" customHeight="1" x14ac:dyDescent="0.25">
      <c r="AC223" s="2"/>
    </row>
    <row r="224" spans="29:29" ht="15.75" customHeight="1" x14ac:dyDescent="0.25">
      <c r="AC224" s="2"/>
    </row>
    <row r="225" spans="29:29" ht="15.75" customHeight="1" x14ac:dyDescent="0.25">
      <c r="AC225" s="2"/>
    </row>
    <row r="226" spans="29:29" ht="15.75" customHeight="1" x14ac:dyDescent="0.25">
      <c r="AC226" s="2"/>
    </row>
    <row r="227" spans="29:29" ht="15.75" customHeight="1" x14ac:dyDescent="0.25">
      <c r="AC227" s="2"/>
    </row>
    <row r="228" spans="29:29" ht="15.75" customHeight="1" x14ac:dyDescent="0.25">
      <c r="AC228" s="2"/>
    </row>
    <row r="229" spans="29:29" ht="15.75" customHeight="1" x14ac:dyDescent="0.25">
      <c r="AC229" s="2"/>
    </row>
    <row r="230" spans="29:29" ht="15.75" customHeight="1" x14ac:dyDescent="0.25">
      <c r="AC230" s="2"/>
    </row>
    <row r="231" spans="29:29" ht="15.75" customHeight="1" x14ac:dyDescent="0.25">
      <c r="AC231" s="2"/>
    </row>
    <row r="232" spans="29:29" ht="15.75" customHeight="1" x14ac:dyDescent="0.25">
      <c r="AC232" s="2"/>
    </row>
    <row r="233" spans="29:29" ht="15.75" customHeight="1" x14ac:dyDescent="0.25">
      <c r="AC233" s="2"/>
    </row>
    <row r="234" spans="29:29" ht="15.75" customHeight="1" x14ac:dyDescent="0.25">
      <c r="AC234" s="2"/>
    </row>
    <row r="235" spans="29:29" ht="15.75" customHeight="1" x14ac:dyDescent="0.25">
      <c r="AC235" s="2"/>
    </row>
    <row r="236" spans="29:29" ht="15.75" customHeight="1" x14ac:dyDescent="0.25">
      <c r="AC236" s="2"/>
    </row>
    <row r="237" spans="29:29" ht="15.75" customHeight="1" x14ac:dyDescent="0.25">
      <c r="AC237" s="2"/>
    </row>
    <row r="238" spans="29:29" ht="15.75" customHeight="1" x14ac:dyDescent="0.25">
      <c r="AC238" s="2"/>
    </row>
    <row r="239" spans="29:29" ht="15.75" customHeight="1" x14ac:dyDescent="0.25">
      <c r="AC239" s="2"/>
    </row>
    <row r="240" spans="29:29" ht="15.75" customHeight="1" x14ac:dyDescent="0.25">
      <c r="AC240" s="2"/>
    </row>
    <row r="241" spans="29:29" ht="15.75" customHeight="1" x14ac:dyDescent="0.25">
      <c r="AC241" s="2"/>
    </row>
    <row r="242" spans="29:29" ht="15.75" customHeight="1" x14ac:dyDescent="0.25">
      <c r="AC242" s="2"/>
    </row>
    <row r="243" spans="29:29" ht="15.75" customHeight="1" x14ac:dyDescent="0.25">
      <c r="AC243" s="2"/>
    </row>
    <row r="244" spans="29:29" ht="15.75" customHeight="1" x14ac:dyDescent="0.25">
      <c r="AC244" s="2"/>
    </row>
    <row r="245" spans="29:29" ht="15.75" customHeight="1" x14ac:dyDescent="0.25">
      <c r="AC245" s="2"/>
    </row>
    <row r="246" spans="29:29" ht="15.75" customHeight="1" x14ac:dyDescent="0.25">
      <c r="AC246" s="2"/>
    </row>
    <row r="247" spans="29:29" ht="15.75" customHeight="1" x14ac:dyDescent="0.25">
      <c r="AC247" s="2"/>
    </row>
    <row r="248" spans="29:29" ht="15.75" customHeight="1" x14ac:dyDescent="0.25">
      <c r="AC248" s="2"/>
    </row>
    <row r="249" spans="29:29" ht="15.75" customHeight="1" x14ac:dyDescent="0.25">
      <c r="AC249" s="2"/>
    </row>
    <row r="250" spans="29:29" ht="15.75" customHeight="1" x14ac:dyDescent="0.25">
      <c r="AC250" s="2"/>
    </row>
    <row r="251" spans="29:29" ht="15.75" customHeight="1" x14ac:dyDescent="0.25">
      <c r="AC251" s="2"/>
    </row>
    <row r="252" spans="29:29" ht="15.75" customHeight="1" x14ac:dyDescent="0.25">
      <c r="AC252" s="2"/>
    </row>
    <row r="253" spans="29:29" ht="15.75" customHeight="1" x14ac:dyDescent="0.25">
      <c r="AC253" s="2"/>
    </row>
    <row r="254" spans="29:29" ht="15.75" customHeight="1" x14ac:dyDescent="0.25">
      <c r="AC254" s="2"/>
    </row>
    <row r="255" spans="29:29" ht="15.75" customHeight="1" x14ac:dyDescent="0.25">
      <c r="AC255" s="2"/>
    </row>
    <row r="256" spans="29:29" ht="15.75" customHeight="1" x14ac:dyDescent="0.25">
      <c r="AC256" s="2"/>
    </row>
    <row r="257" spans="29:29" ht="15.75" customHeight="1" x14ac:dyDescent="0.25">
      <c r="AC257" s="2"/>
    </row>
    <row r="258" spans="29:29" ht="15.75" customHeight="1" x14ac:dyDescent="0.25"/>
    <row r="259" spans="29:29" ht="15.75" customHeight="1" x14ac:dyDescent="0.25"/>
    <row r="260" spans="29:29" ht="15.75" customHeight="1" x14ac:dyDescent="0.25"/>
    <row r="261" spans="29:29" ht="15.75" customHeight="1" x14ac:dyDescent="0.25"/>
    <row r="262" spans="29:29" ht="15.75" customHeight="1" x14ac:dyDescent="0.25"/>
    <row r="263" spans="29:29" ht="15.75" customHeight="1" x14ac:dyDescent="0.25"/>
    <row r="264" spans="29:29" ht="15.75" customHeight="1" x14ac:dyDescent="0.25"/>
    <row r="265" spans="29:29" ht="15.75" customHeight="1" x14ac:dyDescent="0.25"/>
    <row r="266" spans="29:29" ht="15.75" customHeight="1" x14ac:dyDescent="0.25"/>
    <row r="267" spans="29:29" ht="15.75" customHeight="1" x14ac:dyDescent="0.25"/>
    <row r="268" spans="29:29" ht="15.75" customHeight="1" x14ac:dyDescent="0.25"/>
    <row r="269" spans="29:29" ht="15.75" customHeight="1" x14ac:dyDescent="0.25"/>
    <row r="270" spans="29:29" ht="15.75" customHeight="1" x14ac:dyDescent="0.25"/>
    <row r="271" spans="29:29" ht="15.75" customHeight="1" x14ac:dyDescent="0.25"/>
    <row r="272" spans="29:29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51">
    <mergeCell ref="O46:O48"/>
    <mergeCell ref="O50:O52"/>
    <mergeCell ref="M6:N6"/>
    <mergeCell ref="O6:O7"/>
    <mergeCell ref="D7:H7"/>
    <mergeCell ref="J7:L7"/>
    <mergeCell ref="M7:N7"/>
    <mergeCell ref="J54:O54"/>
    <mergeCell ref="A56:F56"/>
    <mergeCell ref="K57:O57"/>
    <mergeCell ref="A43:B43"/>
    <mergeCell ref="A31:B31"/>
    <mergeCell ref="A32:B32"/>
    <mergeCell ref="A33:B33"/>
    <mergeCell ref="A41:B41"/>
    <mergeCell ref="A42:B42"/>
    <mergeCell ref="A34:B34"/>
    <mergeCell ref="A35:B35"/>
    <mergeCell ref="A36:B36"/>
    <mergeCell ref="A37:B37"/>
    <mergeCell ref="A39:B39"/>
    <mergeCell ref="A40:B40"/>
    <mergeCell ref="A26:B26"/>
    <mergeCell ref="A27:B27"/>
    <mergeCell ref="A28:B28"/>
    <mergeCell ref="A29:B29"/>
    <mergeCell ref="A30:B30"/>
    <mergeCell ref="A22:B22"/>
    <mergeCell ref="A23:B23"/>
    <mergeCell ref="A24:B24"/>
    <mergeCell ref="A25:B25"/>
    <mergeCell ref="A38:B38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9:B9"/>
    <mergeCell ref="A10:B10"/>
    <mergeCell ref="B8:C8"/>
    <mergeCell ref="A11:B11"/>
    <mergeCell ref="D8:E8"/>
    <mergeCell ref="D5:L5"/>
    <mergeCell ref="B6:C6"/>
    <mergeCell ref="D6:H6"/>
    <mergeCell ref="I6:L6"/>
  </mergeCells>
  <conditionalFormatting sqref="O46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O50">
    <cfRule type="colorScale" priority="2">
      <colorScale>
        <cfvo type="formula" val="0"/>
        <cfvo type="max"/>
        <color rgb="FFFF7128"/>
        <color rgb="FFFFEF9C"/>
      </colorScale>
    </cfRule>
  </conditionalFormatting>
  <hyperlinks>
    <hyperlink ref="D5:L5" r:id="rId1" location=":~:text=27%20days%2Fyr)-,Sick%20leave%3A%201.5%20days%20per%20month,a%20maximum%20of%20120%20days.&amp;text=6%20and%20up-,Vacation%3A,month%20(20%20days%2Fyr)" display="Vacation &amp; Sick Leave Webpage" xr:uid="{A78A4177-D225-4497-BAD3-F3CFDF8D52CC}"/>
  </hyperlinks>
  <pageMargins left="0.43307086614173229" right="0.23622047244094491" top="0.39370078740157483" bottom="0.19685039370078741" header="0" footer="0"/>
  <pageSetup scale="7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EEECC63-71F9-45CF-9F2A-6756045E83B5}">
          <x14:formula1>
            <xm:f>Instructions!$X$3:$X$8</xm:f>
          </x14:formula1>
          <xm:sqref>M6:N6</xm:sqref>
        </x14:dataValidation>
        <x14:dataValidation type="list" allowBlank="1" showInputMessage="1" showErrorMessage="1" xr:uid="{36F43497-A7CB-4269-8373-665D3B89364A}">
          <x14:formula1>
            <xm:f>Instructions!$Y$3:$Y$5</xm:f>
          </x14:formula1>
          <xm:sqref>M7:N7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Attendance Sheet 2025</vt:lpstr>
      <vt:lpstr>'Attendance Sheet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Osmulski</dc:creator>
  <cp:lastModifiedBy>Amy Osmulski</cp:lastModifiedBy>
  <cp:lastPrinted>2025-01-27T18:47:31Z</cp:lastPrinted>
  <dcterms:created xsi:type="dcterms:W3CDTF">2025-01-14T21:05:08Z</dcterms:created>
  <dcterms:modified xsi:type="dcterms:W3CDTF">2026-05-01T13:03:21Z</dcterms:modified>
</cp:coreProperties>
</file>