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chedor\Desktop\Website\"/>
    </mc:Choice>
  </mc:AlternateContent>
  <xr:revisionPtr revIDLastSave="0" documentId="8_{0C87B45F-3ABB-4C2F-8B83-4326D9C0CE4F}" xr6:coauthVersionLast="36" xr6:coauthVersionMax="36" xr10:uidLastSave="{00000000-0000-0000-0000-000000000000}"/>
  <bookViews>
    <workbookView xWindow="0" yWindow="0" windowWidth="20945" windowHeight="7999" xr2:uid="{00000000-000D-0000-FFFF-FFFF00000000}"/>
  </bookViews>
  <sheets>
    <sheet name="Attendance Sheet" sheetId="1" r:id="rId1"/>
    <sheet name="Instructions" sheetId="2" r:id="rId2"/>
  </sheets>
  <calcPr calcId="191029"/>
</workbook>
</file>

<file path=xl/calcChain.xml><?xml version="1.0" encoding="utf-8"?>
<calcChain xmlns="http://schemas.openxmlformats.org/spreadsheetml/2006/main">
  <c r="N43" i="1" l="1"/>
  <c r="M43" i="1"/>
  <c r="L43" i="1"/>
  <c r="K43" i="1"/>
  <c r="J43" i="1"/>
  <c r="I43" i="1"/>
  <c r="H43" i="1"/>
  <c r="G43" i="1"/>
  <c r="F43" i="1"/>
  <c r="E43" i="1"/>
  <c r="D43" i="1"/>
  <c r="C43" i="1"/>
  <c r="N40" i="1"/>
  <c r="M40" i="1"/>
  <c r="L40" i="1"/>
  <c r="K40" i="1"/>
  <c r="J40" i="1"/>
  <c r="I40" i="1"/>
  <c r="H40" i="1"/>
  <c r="G40" i="1"/>
  <c r="F40" i="1"/>
  <c r="E40" i="1"/>
  <c r="D40" i="1"/>
  <c r="C40" i="1"/>
  <c r="C42" i="1" l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B41" i="1" l="1"/>
  <c r="B44" i="1"/>
  <c r="N39" i="1" l="1"/>
  <c r="M39" i="1"/>
  <c r="L39" i="1"/>
  <c r="K39" i="1"/>
  <c r="J39" i="1"/>
  <c r="I39" i="1"/>
  <c r="H39" i="1"/>
  <c r="G39" i="1"/>
  <c r="F39" i="1"/>
  <c r="E39" i="1"/>
  <c r="D39" i="1"/>
  <c r="C39" i="1"/>
  <c r="C44" i="1" l="1"/>
  <c r="C41" i="1"/>
  <c r="D44" i="1" l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2" i="1" s="1"/>
  <c r="D41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39" i="1" s="1"/>
</calcChain>
</file>

<file path=xl/sharedStrings.xml><?xml version="1.0" encoding="utf-8"?>
<sst xmlns="http://schemas.openxmlformats.org/spreadsheetml/2006/main" count="80" uniqueCount="52">
  <si>
    <t>Name:</t>
  </si>
  <si>
    <t>Date of Hire: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</si>
  <si>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</si>
  <si>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</si>
  <si>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</si>
  <si>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</si>
  <si>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</si>
  <si>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</si>
  <si>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</si>
  <si>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</si>
  <si>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</si>
  <si>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</si>
  <si>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</si>
  <si>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</si>
  <si>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Anniversary:</t>
  </si>
  <si>
    <t>Brght. Fwd.</t>
  </si>
  <si>
    <t>Year:</t>
  </si>
  <si>
    <t>BAL</t>
  </si>
  <si>
    <t>VAC.</t>
  </si>
  <si>
    <t>+Vac.</t>
  </si>
  <si>
    <t>- Vac.</t>
  </si>
  <si>
    <t>Total</t>
  </si>
  <si>
    <t>SICK</t>
  </si>
  <si>
    <t>+ Sick</t>
  </si>
  <si>
    <t>- Sick</t>
  </si>
  <si>
    <t>3. In red box include sick-day carry-over amount from previous year.</t>
  </si>
  <si>
    <t>2. In yellow box include vacation carry-over amount from previous year.</t>
  </si>
  <si>
    <t>4. In Anniversary, include the corresponding years in the month of anniversary.</t>
  </si>
  <si>
    <t>1. Complete daily month information with V, /V, S, /S</t>
  </si>
  <si>
    <t>Earns:</t>
  </si>
  <si>
    <t>Note: Vacation increases start on the month of anniversary, not July</t>
  </si>
  <si>
    <t>1-7th year completed (&lt;96 months)- employee earns 1.25 days per month (15 days/yr)</t>
  </si>
  <si>
    <t>8th year completed (&gt;96 months) - employee earns 1.67 days per month (20 days/yr)</t>
  </si>
  <si>
    <r>
      <t>17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(&gt;204 Months) – 2.08 days/month (25 days/yr)</t>
    </r>
  </si>
  <si>
    <r>
      <t>25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(&gt;300 months) – (1 additional day) 2.17 days/month (26 days/yr)</t>
    </r>
  </si>
  <si>
    <r>
      <t>26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(&gt;312 months) – (1 additional day) 2.25 days/month (27 days/yr)</t>
    </r>
  </si>
  <si>
    <t>Employee:</t>
  </si>
  <si>
    <t>Supervisor:</t>
  </si>
  <si>
    <t>Date</t>
  </si>
  <si>
    <t>5. In the blue box, choose the correct earn rate 1.25, 1.67, 2.08, 2.17 or 2.25 days a month</t>
  </si>
  <si>
    <t>Instructions</t>
  </si>
  <si>
    <t>Department:</t>
  </si>
  <si>
    <t>HOLI</t>
  </si>
  <si>
    <t>Sick Day Accural</t>
  </si>
  <si>
    <t>Bands 1-5 earn 1.5 days a month</t>
  </si>
  <si>
    <t>Bands 6+ earh 2.5 days a month</t>
  </si>
  <si>
    <t>Band:</t>
  </si>
  <si>
    <r>
      <rPr>
        <b/>
        <sz val="11"/>
        <color theme="1"/>
        <rFont val="Calibri"/>
        <family val="2"/>
        <scheme val="minor"/>
      </rPr>
      <t>1-5 earns:</t>
    </r>
    <r>
      <rPr>
        <sz val="11"/>
        <color theme="1"/>
        <rFont val="Calibri"/>
        <family val="2"/>
        <scheme val="minor"/>
      </rPr>
      <t xml:space="preserve"> 1.5</t>
    </r>
  </si>
  <si>
    <r>
      <rPr>
        <b/>
        <sz val="11"/>
        <color theme="1"/>
        <rFont val="Calibri"/>
        <family val="2"/>
        <scheme val="minor"/>
      </rPr>
      <t xml:space="preserve">6+ </t>
    </r>
    <r>
      <rPr>
        <sz val="11"/>
        <color theme="1"/>
        <rFont val="Calibri"/>
        <family val="2"/>
        <scheme val="minor"/>
      </rPr>
      <t>earns: 2.5</t>
    </r>
  </si>
  <si>
    <t>1-5 earns: 1.5</t>
  </si>
  <si>
    <t>EMPLOYEE ANNUAL ATTENDANCE SHEET 2022</t>
  </si>
  <si>
    <t>The above is an accurate record of my attendance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</si>
</sst>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0" xfId="0" applyFont="1" applyBorder="1"/>
    <xf numFmtId="0" fontId="0" fillId="7" borderId="0" xfId="0" applyFill="1"/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0" fontId="9" fillId="0" borderId="0" xfId="0" applyFont="1" applyProtection="1">
      <protection hidden="1"/>
    </xf>
    <xf numFmtId="0" fontId="0" fillId="0" borderId="0" xfId="0" applyProtection="1">
      <protection locked="0" hidden="1"/>
    </xf>
    <xf numFmtId="0" fontId="9" fillId="0" borderId="0" xfId="0" applyFont="1" applyProtection="1">
      <protection locked="0" hidden="1"/>
    </xf>
    <xf numFmtId="0" fontId="1" fillId="0" borderId="0" xfId="0" applyFont="1" applyFill="1" applyBorder="1" applyAlignment="1">
      <alignment horizontal="center"/>
    </xf>
    <xf numFmtId="0" fontId="5" fillId="3" borderId="11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7" borderId="0" xfId="0" applyFont="1" applyFill="1" applyBorder="1" applyAlignment="1">
      <alignment horizontal="center"/>
    </xf>
    <xf numFmtId="0" fontId="0" fillId="7" borderId="0" xfId="0" applyFill="1" applyAlignment="1"/>
    <xf numFmtId="0" fontId="3" fillId="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9"/>
  <sheetViews>
    <sheetView tabSelected="1" zoomScale="75" zoomScaleNormal="75" workbookViewId="0">
      <selection activeCell="O3" sqref="O3"/>
    </sheetView>
  </sheetViews>
  <sheetFormatPr defaultRowHeight="15.05" x14ac:dyDescent="0.3"/>
  <cols>
    <col min="1" max="1" width="8.6640625" customWidth="1"/>
    <col min="2" max="2" width="8.5546875" customWidth="1"/>
    <col min="3" max="14" width="5.6640625" customWidth="1"/>
    <col min="15" max="15" width="6.109375" customWidth="1"/>
    <col min="35" max="36" width="0" style="22" hidden="1" customWidth="1"/>
    <col min="37" max="37" width="9.109375" style="25"/>
  </cols>
  <sheetData>
    <row r="1" spans="1:36" x14ac:dyDescent="0.3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36" ht="15.75" x14ac:dyDescent="0.3">
      <c r="A2" s="27"/>
      <c r="B2" s="29" t="s">
        <v>41</v>
      </c>
      <c r="C2" s="27"/>
      <c r="D2" s="35"/>
      <c r="E2" s="36"/>
      <c r="F2" s="36"/>
      <c r="G2" s="36"/>
      <c r="H2" s="36"/>
      <c r="I2" s="36"/>
      <c r="J2" s="27" t="s">
        <v>46</v>
      </c>
      <c r="K2" s="21"/>
      <c r="L2" s="38" t="s">
        <v>49</v>
      </c>
      <c r="M2" s="39"/>
      <c r="N2" s="37"/>
      <c r="O2" s="37"/>
    </row>
    <row r="3" spans="1:36" ht="15.75" x14ac:dyDescent="0.3">
      <c r="A3" s="30" t="s">
        <v>0</v>
      </c>
      <c r="B3" s="48"/>
      <c r="C3" s="48"/>
      <c r="D3" s="48"/>
      <c r="E3" s="48"/>
      <c r="F3" s="48"/>
      <c r="G3" s="30" t="s">
        <v>1</v>
      </c>
      <c r="H3" s="30"/>
      <c r="J3" s="51"/>
      <c r="K3" s="52"/>
      <c r="L3" s="52"/>
      <c r="M3" s="15" t="s">
        <v>29</v>
      </c>
      <c r="O3" s="21">
        <v>1.25</v>
      </c>
    </row>
    <row r="4" spans="1:36" ht="5.2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</row>
    <row r="5" spans="1:36" ht="15.75" thickBot="1" x14ac:dyDescent="0.35">
      <c r="A5" s="53">
        <v>2022</v>
      </c>
      <c r="B5" s="54"/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/>
    </row>
    <row r="6" spans="1:36" ht="15.75" thickBot="1" x14ac:dyDescent="0.35">
      <c r="A6" s="55">
        <v>1</v>
      </c>
      <c r="B6" s="56"/>
      <c r="C6" s="41" t="s">
        <v>42</v>
      </c>
      <c r="D6" s="33"/>
      <c r="E6" s="33"/>
      <c r="F6" s="33"/>
      <c r="G6" s="41"/>
      <c r="H6" s="33"/>
      <c r="I6" s="41" t="s">
        <v>42</v>
      </c>
      <c r="J6" s="41" t="s">
        <v>42</v>
      </c>
      <c r="K6" s="33"/>
      <c r="L6" s="41"/>
      <c r="M6" s="33"/>
      <c r="N6" s="43"/>
      <c r="O6" s="1"/>
      <c r="AI6" s="22">
        <v>1.25</v>
      </c>
    </row>
    <row r="7" spans="1:36" ht="15.75" thickBot="1" x14ac:dyDescent="0.35">
      <c r="A7" s="55">
        <v>2</v>
      </c>
      <c r="B7" s="56"/>
      <c r="C7" s="41"/>
      <c r="D7" s="33"/>
      <c r="E7" s="33"/>
      <c r="F7" s="41"/>
      <c r="G7" s="33"/>
      <c r="H7" s="33"/>
      <c r="I7" s="41"/>
      <c r="J7" s="33"/>
      <c r="K7" s="33"/>
      <c r="L7" s="41"/>
      <c r="M7" s="33"/>
      <c r="N7" s="43"/>
      <c r="O7" s="1"/>
      <c r="AI7" s="22">
        <v>1.67</v>
      </c>
    </row>
    <row r="8" spans="1:36" ht="15.75" thickBot="1" x14ac:dyDescent="0.35">
      <c r="A8" s="55">
        <v>3</v>
      </c>
      <c r="B8" s="56"/>
      <c r="C8" s="41"/>
      <c r="D8" s="33"/>
      <c r="E8" s="33"/>
      <c r="F8" s="41"/>
      <c r="G8" s="33"/>
      <c r="H8" s="33"/>
      <c r="I8" s="41"/>
      <c r="J8" s="33"/>
      <c r="K8" s="41"/>
      <c r="L8" s="33"/>
      <c r="M8" s="33"/>
      <c r="N8" s="42"/>
      <c r="O8" s="1"/>
      <c r="AI8" s="22">
        <v>2.08</v>
      </c>
    </row>
    <row r="9" spans="1:36" ht="15.75" thickBot="1" x14ac:dyDescent="0.35">
      <c r="A9" s="55">
        <v>4</v>
      </c>
      <c r="B9" s="56"/>
      <c r="C9" s="41"/>
      <c r="D9" s="33"/>
      <c r="E9" s="33"/>
      <c r="F9" s="33"/>
      <c r="G9" s="33"/>
      <c r="H9" s="41"/>
      <c r="I9" s="33"/>
      <c r="J9" s="33"/>
      <c r="K9" s="41"/>
      <c r="L9" s="33"/>
      <c r="M9" s="33"/>
      <c r="N9" s="42"/>
      <c r="O9" s="1"/>
      <c r="AI9" s="22">
        <v>2.17</v>
      </c>
    </row>
    <row r="10" spans="1:36" ht="15.75" thickBot="1" x14ac:dyDescent="0.35">
      <c r="A10" s="55">
        <v>5</v>
      </c>
      <c r="B10" s="56"/>
      <c r="C10" s="40"/>
      <c r="D10" s="41"/>
      <c r="E10" s="41"/>
      <c r="F10" s="33"/>
      <c r="G10" s="33"/>
      <c r="H10" s="41"/>
      <c r="I10" s="33"/>
      <c r="J10" s="33"/>
      <c r="K10" s="41" t="s">
        <v>42</v>
      </c>
      <c r="L10" s="33"/>
      <c r="M10" s="41"/>
      <c r="N10" s="43"/>
      <c r="O10" s="1"/>
      <c r="AI10" s="22">
        <v>2.25</v>
      </c>
    </row>
    <row r="11" spans="1:36" ht="15.75" thickBot="1" x14ac:dyDescent="0.35">
      <c r="A11" s="55">
        <v>6</v>
      </c>
      <c r="B11" s="56"/>
      <c r="C11" s="40"/>
      <c r="D11" s="41"/>
      <c r="E11" s="41"/>
      <c r="F11" s="33"/>
      <c r="G11" s="33"/>
      <c r="H11" s="33"/>
      <c r="I11" s="33"/>
      <c r="J11" s="41"/>
      <c r="K11" s="33"/>
      <c r="L11" s="33"/>
      <c r="M11" s="41"/>
      <c r="N11" s="43"/>
      <c r="O11" s="1"/>
    </row>
    <row r="12" spans="1:36" ht="15.75" thickBot="1" x14ac:dyDescent="0.35">
      <c r="A12" s="55">
        <v>7</v>
      </c>
      <c r="B12" s="56"/>
      <c r="C12" s="33"/>
      <c r="D12" s="33"/>
      <c r="E12" s="33"/>
      <c r="F12" s="33"/>
      <c r="G12" s="41"/>
      <c r="H12" s="33"/>
      <c r="I12" s="33"/>
      <c r="J12" s="41"/>
      <c r="K12" s="33"/>
      <c r="L12" s="33"/>
      <c r="M12" s="33"/>
      <c r="N12" s="43"/>
      <c r="O12" s="1"/>
    </row>
    <row r="13" spans="1:36" ht="15.75" thickBot="1" x14ac:dyDescent="0.35">
      <c r="A13" s="55">
        <v>8</v>
      </c>
      <c r="B13" s="56"/>
      <c r="C13" s="41"/>
      <c r="D13" s="33"/>
      <c r="E13" s="33"/>
      <c r="F13" s="33"/>
      <c r="G13" s="41"/>
      <c r="H13" s="33"/>
      <c r="I13" s="33"/>
      <c r="J13" s="33"/>
      <c r="K13" s="33"/>
      <c r="L13" s="41"/>
      <c r="M13" s="33"/>
      <c r="N13" s="43"/>
      <c r="O13" s="1"/>
    </row>
    <row r="14" spans="1:36" ht="15.75" thickBot="1" x14ac:dyDescent="0.35">
      <c r="A14" s="55">
        <v>9</v>
      </c>
      <c r="B14" s="56"/>
      <c r="C14" s="41"/>
      <c r="D14" s="33"/>
      <c r="E14" s="33"/>
      <c r="F14" s="41"/>
      <c r="G14" s="33"/>
      <c r="H14" s="33"/>
      <c r="I14" s="41"/>
      <c r="J14" s="33"/>
      <c r="K14" s="33"/>
      <c r="L14" s="41"/>
      <c r="M14" s="33"/>
      <c r="N14" s="43"/>
      <c r="O14" s="1"/>
    </row>
    <row r="15" spans="1:36" ht="15.75" thickBot="1" x14ac:dyDescent="0.35">
      <c r="A15" s="55">
        <v>10</v>
      </c>
      <c r="B15" s="56"/>
      <c r="C15" s="33"/>
      <c r="D15" s="33"/>
      <c r="E15" s="33"/>
      <c r="F15" s="41"/>
      <c r="G15" s="33"/>
      <c r="H15" s="33"/>
      <c r="I15" s="41"/>
      <c r="J15" s="33"/>
      <c r="K15" s="41"/>
      <c r="L15" s="41" t="s">
        <v>42</v>
      </c>
      <c r="M15" s="33"/>
      <c r="N15" s="42"/>
      <c r="O15" s="1"/>
      <c r="AJ15" s="23"/>
    </row>
    <row r="16" spans="1:36" ht="15.75" thickBot="1" x14ac:dyDescent="0.35">
      <c r="A16" s="55">
        <v>11</v>
      </c>
      <c r="B16" s="56"/>
      <c r="C16" s="33"/>
      <c r="D16" s="33"/>
      <c r="E16" s="33"/>
      <c r="F16" s="33"/>
      <c r="G16" s="33"/>
      <c r="H16" s="41"/>
      <c r="I16" s="33"/>
      <c r="J16" s="33"/>
      <c r="K16" s="41"/>
      <c r="L16" s="33"/>
      <c r="M16" s="33"/>
      <c r="N16" s="42"/>
      <c r="O16" s="1"/>
    </row>
    <row r="17" spans="1:15" ht="15.75" thickBot="1" x14ac:dyDescent="0.35">
      <c r="A17" s="55">
        <v>12</v>
      </c>
      <c r="B17" s="56"/>
      <c r="C17" s="33"/>
      <c r="D17" s="41"/>
      <c r="E17" s="41"/>
      <c r="F17" s="33"/>
      <c r="G17" s="33"/>
      <c r="H17" s="41"/>
      <c r="I17" s="33"/>
      <c r="J17" s="33"/>
      <c r="K17" s="33"/>
      <c r="L17" s="33"/>
      <c r="M17" s="41"/>
      <c r="N17" s="43"/>
      <c r="O17" s="1"/>
    </row>
    <row r="18" spans="1:15" ht="15.75" thickBot="1" x14ac:dyDescent="0.35">
      <c r="A18" s="55">
        <v>13</v>
      </c>
      <c r="B18" s="56"/>
      <c r="C18" s="33"/>
      <c r="D18" s="41"/>
      <c r="E18" s="41"/>
      <c r="F18" s="33"/>
      <c r="G18" s="33"/>
      <c r="H18" s="33"/>
      <c r="I18" s="33"/>
      <c r="J18" s="41"/>
      <c r="K18" s="33"/>
      <c r="L18" s="33"/>
      <c r="M18" s="41"/>
      <c r="N18" s="43"/>
      <c r="O18" s="1"/>
    </row>
    <row r="19" spans="1:15" ht="15.75" thickBot="1" x14ac:dyDescent="0.35">
      <c r="A19" s="55">
        <v>14</v>
      </c>
      <c r="B19" s="56"/>
      <c r="C19" s="33"/>
      <c r="D19" s="33"/>
      <c r="E19" s="33"/>
      <c r="F19" s="33"/>
      <c r="G19" s="41"/>
      <c r="H19" s="33"/>
      <c r="I19" s="33"/>
      <c r="J19" s="41"/>
      <c r="K19" s="33"/>
      <c r="L19" s="33"/>
      <c r="M19" s="33"/>
      <c r="N19" s="43"/>
      <c r="O19" s="1"/>
    </row>
    <row r="20" spans="1:15" ht="15.75" thickBot="1" x14ac:dyDescent="0.35">
      <c r="A20" s="55">
        <v>15</v>
      </c>
      <c r="B20" s="56"/>
      <c r="C20" s="41"/>
      <c r="D20" s="33"/>
      <c r="E20" s="33"/>
      <c r="F20" s="41" t="s">
        <v>42</v>
      </c>
      <c r="G20" s="41"/>
      <c r="H20" s="33"/>
      <c r="I20" s="33"/>
      <c r="J20" s="33"/>
      <c r="K20" s="33"/>
      <c r="L20" s="41"/>
      <c r="M20" s="33"/>
      <c r="N20" s="43"/>
      <c r="O20" s="1"/>
    </row>
    <row r="21" spans="1:15" ht="15.75" thickBot="1" x14ac:dyDescent="0.35">
      <c r="A21" s="55">
        <v>16</v>
      </c>
      <c r="B21" s="56"/>
      <c r="C21" s="41"/>
      <c r="D21" s="33"/>
      <c r="E21" s="33"/>
      <c r="F21" s="41"/>
      <c r="G21" s="33"/>
      <c r="H21" s="33"/>
      <c r="I21" s="41"/>
      <c r="J21" s="33"/>
      <c r="K21" s="33"/>
      <c r="L21" s="41"/>
      <c r="M21" s="33"/>
      <c r="N21" s="43"/>
      <c r="O21" s="1"/>
    </row>
    <row r="22" spans="1:15" ht="15.75" thickBot="1" x14ac:dyDescent="0.35">
      <c r="A22" s="55">
        <v>17</v>
      </c>
      <c r="B22" s="56"/>
      <c r="C22" s="33"/>
      <c r="D22" s="33"/>
      <c r="E22" s="33"/>
      <c r="F22" s="41"/>
      <c r="G22" s="33"/>
      <c r="H22" s="33"/>
      <c r="I22" s="41"/>
      <c r="J22" s="33"/>
      <c r="K22" s="41"/>
      <c r="L22" s="33"/>
      <c r="M22" s="33"/>
      <c r="N22" s="42"/>
      <c r="O22" s="1"/>
    </row>
    <row r="23" spans="1:15" ht="15.75" thickBot="1" x14ac:dyDescent="0.35">
      <c r="A23" s="55">
        <v>18</v>
      </c>
      <c r="B23" s="56"/>
      <c r="C23" s="33"/>
      <c r="D23" s="33"/>
      <c r="E23" s="33"/>
      <c r="F23" s="41" t="s">
        <v>42</v>
      </c>
      <c r="G23" s="33"/>
      <c r="H23" s="41"/>
      <c r="I23" s="33"/>
      <c r="J23" s="33"/>
      <c r="K23" s="41"/>
      <c r="L23" s="33"/>
      <c r="M23" s="33"/>
      <c r="N23" s="42"/>
      <c r="O23" s="1"/>
    </row>
    <row r="24" spans="1:15" ht="15.75" thickBot="1" x14ac:dyDescent="0.35">
      <c r="A24" s="55">
        <v>19</v>
      </c>
      <c r="B24" s="56"/>
      <c r="C24" s="33"/>
      <c r="D24" s="41"/>
      <c r="E24" s="41"/>
      <c r="F24" s="33"/>
      <c r="G24" s="33"/>
      <c r="H24" s="41"/>
      <c r="I24" s="33"/>
      <c r="J24" s="33"/>
      <c r="K24" s="33"/>
      <c r="L24" s="33"/>
      <c r="M24" s="41"/>
      <c r="N24" s="43"/>
      <c r="O24" s="1"/>
    </row>
    <row r="25" spans="1:15" ht="15.75" thickBot="1" x14ac:dyDescent="0.35">
      <c r="A25" s="55">
        <v>20</v>
      </c>
      <c r="B25" s="56"/>
      <c r="C25" s="33"/>
      <c r="D25" s="41"/>
      <c r="E25" s="41"/>
      <c r="F25" s="33"/>
      <c r="G25" s="33"/>
      <c r="H25" s="33"/>
      <c r="I25" s="33"/>
      <c r="J25" s="41"/>
      <c r="K25" s="33"/>
      <c r="L25" s="33"/>
      <c r="M25" s="41"/>
      <c r="N25" s="43"/>
      <c r="O25" s="1"/>
    </row>
    <row r="26" spans="1:15" ht="15.75" thickBot="1" x14ac:dyDescent="0.35">
      <c r="A26" s="55">
        <v>21</v>
      </c>
      <c r="B26" s="56"/>
      <c r="C26" s="33"/>
      <c r="D26" s="41" t="s">
        <v>42</v>
      </c>
      <c r="E26" s="33"/>
      <c r="F26" s="33"/>
      <c r="G26" s="41"/>
      <c r="H26" s="33"/>
      <c r="I26" s="33"/>
      <c r="J26" s="41"/>
      <c r="K26" s="33"/>
      <c r="L26" s="33"/>
      <c r="M26" s="33"/>
      <c r="N26" s="43"/>
      <c r="O26" s="1"/>
    </row>
    <row r="27" spans="1:15" ht="15.75" thickBot="1" x14ac:dyDescent="0.35">
      <c r="A27" s="55">
        <v>22</v>
      </c>
      <c r="B27" s="56"/>
      <c r="C27" s="41"/>
      <c r="D27" s="33"/>
      <c r="E27" s="33"/>
      <c r="F27" s="33"/>
      <c r="G27" s="41"/>
      <c r="H27" s="33"/>
      <c r="I27" s="33"/>
      <c r="J27" s="33"/>
      <c r="K27" s="33"/>
      <c r="L27" s="41"/>
      <c r="M27" s="33"/>
      <c r="N27" s="43"/>
      <c r="O27" s="1"/>
    </row>
    <row r="28" spans="1:15" ht="15.75" thickBot="1" x14ac:dyDescent="0.35">
      <c r="A28" s="55">
        <v>23</v>
      </c>
      <c r="B28" s="56"/>
      <c r="C28" s="41"/>
      <c r="D28" s="33"/>
      <c r="E28" s="33"/>
      <c r="F28" s="41"/>
      <c r="G28" s="41" t="s">
        <v>42</v>
      </c>
      <c r="H28" s="33"/>
      <c r="I28" s="41"/>
      <c r="J28" s="33"/>
      <c r="K28" s="33"/>
      <c r="L28" s="41"/>
      <c r="M28" s="33"/>
      <c r="N28" s="43"/>
      <c r="O28" s="1"/>
    </row>
    <row r="29" spans="1:15" ht="15.75" thickBot="1" x14ac:dyDescent="0.35">
      <c r="A29" s="55">
        <v>24</v>
      </c>
      <c r="B29" s="56"/>
      <c r="C29" s="33"/>
      <c r="D29" s="33"/>
      <c r="E29" s="33"/>
      <c r="F29" s="41"/>
      <c r="G29" s="33"/>
      <c r="H29" s="33"/>
      <c r="I29" s="41"/>
      <c r="J29" s="33"/>
      <c r="K29" s="41"/>
      <c r="L29" s="33"/>
      <c r="M29" s="33"/>
      <c r="N29" s="42"/>
      <c r="O29" s="1"/>
    </row>
    <row r="30" spans="1:15" ht="15.75" thickBot="1" x14ac:dyDescent="0.35">
      <c r="A30" s="55">
        <v>25</v>
      </c>
      <c r="B30" s="56"/>
      <c r="C30" s="33"/>
      <c r="D30" s="33"/>
      <c r="E30" s="33"/>
      <c r="F30" s="33"/>
      <c r="G30" s="33"/>
      <c r="H30" s="41"/>
      <c r="I30" s="33"/>
      <c r="J30" s="33"/>
      <c r="K30" s="41"/>
      <c r="L30" s="33"/>
      <c r="M30" s="33"/>
      <c r="N30" s="41" t="s">
        <v>42</v>
      </c>
      <c r="O30" s="1"/>
    </row>
    <row r="31" spans="1:15" ht="15.75" thickBot="1" x14ac:dyDescent="0.35">
      <c r="A31" s="55">
        <v>26</v>
      </c>
      <c r="B31" s="56"/>
      <c r="C31" s="33"/>
      <c r="D31" s="41"/>
      <c r="E31" s="41"/>
      <c r="F31" s="33"/>
      <c r="G31" s="33"/>
      <c r="H31" s="41"/>
      <c r="I31" s="33"/>
      <c r="J31" s="33"/>
      <c r="K31" s="33"/>
      <c r="L31" s="33"/>
      <c r="M31" s="41"/>
      <c r="N31" s="41" t="s">
        <v>42</v>
      </c>
      <c r="O31" s="1"/>
    </row>
    <row r="32" spans="1:15" ht="15.75" thickBot="1" x14ac:dyDescent="0.35">
      <c r="A32" s="55">
        <v>27</v>
      </c>
      <c r="B32" s="56"/>
      <c r="C32" s="33"/>
      <c r="D32" s="41"/>
      <c r="E32" s="41"/>
      <c r="F32" s="33"/>
      <c r="G32" s="33"/>
      <c r="H32" s="33"/>
      <c r="I32" s="33"/>
      <c r="J32" s="41"/>
      <c r="K32" s="33"/>
      <c r="L32" s="33"/>
      <c r="M32" s="41"/>
      <c r="N32" s="41" t="s">
        <v>42</v>
      </c>
      <c r="O32" s="1"/>
    </row>
    <row r="33" spans="1:37" ht="15.75" thickBot="1" x14ac:dyDescent="0.35">
      <c r="A33" s="55">
        <v>28</v>
      </c>
      <c r="B33" s="56"/>
      <c r="C33" s="33"/>
      <c r="D33" s="33"/>
      <c r="E33" s="33"/>
      <c r="F33" s="33"/>
      <c r="G33" s="41"/>
      <c r="H33" s="33"/>
      <c r="I33" s="33"/>
      <c r="J33" s="41"/>
      <c r="K33" s="33"/>
      <c r="L33" s="33"/>
      <c r="M33" s="33"/>
      <c r="N33" s="41" t="s">
        <v>42</v>
      </c>
      <c r="O33" s="1"/>
    </row>
    <row r="34" spans="1:37" ht="15.75" thickBot="1" x14ac:dyDescent="0.35">
      <c r="A34" s="55">
        <v>29</v>
      </c>
      <c r="B34" s="56"/>
      <c r="C34" s="41"/>
      <c r="D34" s="32"/>
      <c r="E34" s="33"/>
      <c r="F34" s="33"/>
      <c r="G34" s="41"/>
      <c r="H34" s="33"/>
      <c r="I34" s="33"/>
      <c r="J34" s="33"/>
      <c r="K34" s="33"/>
      <c r="L34" s="41"/>
      <c r="M34" s="33"/>
      <c r="N34" s="41" t="s">
        <v>42</v>
      </c>
      <c r="O34" s="1"/>
    </row>
    <row r="35" spans="1:37" ht="15.75" thickBot="1" x14ac:dyDescent="0.35">
      <c r="A35" s="55">
        <v>30</v>
      </c>
      <c r="B35" s="56"/>
      <c r="C35" s="41"/>
      <c r="D35" s="32"/>
      <c r="E35" s="33"/>
      <c r="F35" s="41"/>
      <c r="G35" s="33"/>
      <c r="H35" s="33"/>
      <c r="I35" s="41"/>
      <c r="J35" s="33"/>
      <c r="K35" s="33"/>
      <c r="L35" s="41"/>
      <c r="M35" s="33"/>
      <c r="N35" s="41" t="s">
        <v>42</v>
      </c>
      <c r="O35" s="1"/>
    </row>
    <row r="36" spans="1:37" ht="15.75" thickBot="1" x14ac:dyDescent="0.35">
      <c r="A36" s="55">
        <v>31</v>
      </c>
      <c r="B36" s="56"/>
      <c r="C36" s="34"/>
      <c r="D36" s="31"/>
      <c r="E36" s="34"/>
      <c r="F36" s="31"/>
      <c r="G36" s="6"/>
      <c r="H36" s="31"/>
      <c r="I36" s="44"/>
      <c r="J36" s="6"/>
      <c r="K36" s="31"/>
      <c r="L36" s="34"/>
      <c r="M36" s="31"/>
      <c r="N36" s="41" t="s">
        <v>42</v>
      </c>
      <c r="O36" s="1"/>
    </row>
    <row r="37" spans="1:37" ht="15.75" thickBot="1" x14ac:dyDescent="0.35">
      <c r="A37" s="49" t="s">
        <v>14</v>
      </c>
      <c r="B37" s="4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</row>
    <row r="38" spans="1:37" ht="15.75" thickBot="1" x14ac:dyDescent="0.35">
      <c r="A38" s="3" t="s">
        <v>15</v>
      </c>
      <c r="B38" s="4" t="s">
        <v>16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  <c r="J38" s="4" t="s">
        <v>9</v>
      </c>
      <c r="K38" s="4" t="s">
        <v>10</v>
      </c>
      <c r="L38" s="4" t="s">
        <v>11</v>
      </c>
      <c r="M38" s="4" t="s">
        <v>12</v>
      </c>
      <c r="N38" s="4" t="s">
        <v>13</v>
      </c>
      <c r="O38" s="3" t="s">
        <v>17</v>
      </c>
    </row>
    <row r="39" spans="1:37" ht="15.75" thickBot="1" x14ac:dyDescent="0.35">
      <c r="A39" s="8" t="s">
        <v>18</v>
      </c>
      <c r="B39" s="9" t="s">
        <v>19</v>
      </c>
      <c r="C39" s="9">
        <f>O3</f>
        <v>1.25</v>
      </c>
      <c r="D39" s="9">
        <f>O3</f>
        <v>1.25</v>
      </c>
      <c r="E39" s="9">
        <f>O3</f>
        <v>1.25</v>
      </c>
      <c r="F39" s="9">
        <f>O3</f>
        <v>1.25</v>
      </c>
      <c r="G39" s="9">
        <f>O3</f>
        <v>1.25</v>
      </c>
      <c r="H39" s="9">
        <f>O3</f>
        <v>1.25</v>
      </c>
      <c r="I39" s="9">
        <f>O3</f>
        <v>1.25</v>
      </c>
      <c r="J39" s="9">
        <f>O3</f>
        <v>1.25</v>
      </c>
      <c r="K39" s="9">
        <f>O3</f>
        <v>1.25</v>
      </c>
      <c r="L39" s="9">
        <f>O3</f>
        <v>1.25</v>
      </c>
      <c r="M39" s="9">
        <f>O3</f>
        <v>1.25</v>
      </c>
      <c r="N39" s="9">
        <f>O3</f>
        <v>1.25</v>
      </c>
      <c r="O39" s="50">
        <f>N41</f>
        <v>15</v>
      </c>
    </row>
    <row r="40" spans="1:37" ht="15.75" thickBot="1" x14ac:dyDescent="0.35">
      <c r="A40" s="13"/>
      <c r="B40" s="9" t="s">
        <v>20</v>
      </c>
      <c r="C40" s="9">
        <f t="shared" ref="C40:N40" si="0">COUNTIF(C6:C36, "V")+IF(COUNTIF(C6:C36, "/V"),COUNTIF(C6:C36,"/V")/2,0)</f>
        <v>0</v>
      </c>
      <c r="D40" s="9">
        <f t="shared" si="0"/>
        <v>0</v>
      </c>
      <c r="E40" s="9">
        <f t="shared" si="0"/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47"/>
    </row>
    <row r="41" spans="1:37" ht="15.75" thickBot="1" x14ac:dyDescent="0.35">
      <c r="A41" s="10" t="s">
        <v>21</v>
      </c>
      <c r="B41" s="11">
        <f>A40</f>
        <v>0</v>
      </c>
      <c r="C41" s="11">
        <f>(B41+C39)-C40</f>
        <v>1.25</v>
      </c>
      <c r="D41" s="11">
        <f t="shared" ref="D41:N41" si="1">(C41+D39)-D40</f>
        <v>2.5</v>
      </c>
      <c r="E41" s="11">
        <f t="shared" si="1"/>
        <v>3.75</v>
      </c>
      <c r="F41" s="11">
        <f t="shared" si="1"/>
        <v>5</v>
      </c>
      <c r="G41" s="11">
        <f t="shared" si="1"/>
        <v>6.25</v>
      </c>
      <c r="H41" s="11">
        <f t="shared" si="1"/>
        <v>7.5</v>
      </c>
      <c r="I41" s="11">
        <f t="shared" si="1"/>
        <v>8.75</v>
      </c>
      <c r="J41" s="11">
        <f t="shared" si="1"/>
        <v>10</v>
      </c>
      <c r="K41" s="11">
        <f t="shared" si="1"/>
        <v>11.25</v>
      </c>
      <c r="L41" s="11">
        <f t="shared" si="1"/>
        <v>12.5</v>
      </c>
      <c r="M41" s="11">
        <f t="shared" si="1"/>
        <v>13.75</v>
      </c>
      <c r="N41" s="11">
        <f t="shared" si="1"/>
        <v>15</v>
      </c>
      <c r="O41" s="10"/>
    </row>
    <row r="42" spans="1:37" ht="16.399999999999999" thickTop="1" thickBot="1" x14ac:dyDescent="0.35">
      <c r="A42" s="8" t="s">
        <v>22</v>
      </c>
      <c r="B42" s="9" t="s">
        <v>23</v>
      </c>
      <c r="C42" s="9">
        <f>VALUE( RIGHT(L2,3) )</f>
        <v>1.5</v>
      </c>
      <c r="D42" s="9">
        <f>C42</f>
        <v>1.5</v>
      </c>
      <c r="E42" s="9">
        <f t="shared" ref="E42:N42" si="2">D42</f>
        <v>1.5</v>
      </c>
      <c r="F42" s="9">
        <f t="shared" si="2"/>
        <v>1.5</v>
      </c>
      <c r="G42" s="9">
        <f t="shared" si="2"/>
        <v>1.5</v>
      </c>
      <c r="H42" s="9">
        <f t="shared" si="2"/>
        <v>1.5</v>
      </c>
      <c r="I42" s="9">
        <f t="shared" si="2"/>
        <v>1.5</v>
      </c>
      <c r="J42" s="9">
        <f t="shared" si="2"/>
        <v>1.5</v>
      </c>
      <c r="K42" s="9">
        <f t="shared" si="2"/>
        <v>1.5</v>
      </c>
      <c r="L42" s="9">
        <f t="shared" si="2"/>
        <v>1.5</v>
      </c>
      <c r="M42" s="9">
        <f t="shared" si="2"/>
        <v>1.5</v>
      </c>
      <c r="N42" s="9">
        <f t="shared" si="2"/>
        <v>1.5</v>
      </c>
      <c r="O42" s="46">
        <f>N44</f>
        <v>18</v>
      </c>
    </row>
    <row r="43" spans="1:37" ht="15.75" thickBot="1" x14ac:dyDescent="0.35">
      <c r="A43" s="14"/>
      <c r="B43" s="9" t="s">
        <v>24</v>
      </c>
      <c r="C43" s="9">
        <f t="shared" ref="C43:N43" si="3">COUNTIF(C6:C36, "S")+IF(COUNTIF(C6:C36, "/S"),COUNTIF(C6:C36,"/S")/2,0)</f>
        <v>0</v>
      </c>
      <c r="D43" s="9">
        <f t="shared" si="3"/>
        <v>0</v>
      </c>
      <c r="E43" s="9">
        <f t="shared" si="3"/>
        <v>0</v>
      </c>
      <c r="F43" s="9">
        <f t="shared" si="3"/>
        <v>0</v>
      </c>
      <c r="G43" s="9">
        <f t="shared" si="3"/>
        <v>0</v>
      </c>
      <c r="H43" s="9">
        <f t="shared" si="3"/>
        <v>0</v>
      </c>
      <c r="I43" s="9">
        <f t="shared" si="3"/>
        <v>0</v>
      </c>
      <c r="J43" s="9">
        <f t="shared" si="3"/>
        <v>0</v>
      </c>
      <c r="K43" s="9">
        <f>COUNTIF(K6:K36, "S")+IF(COUNTIF(K6:K36, "/S"),COUNTIF(K6:K36,"/S")/2,0)</f>
        <v>0</v>
      </c>
      <c r="L43" s="9">
        <f>COUNTIF(L6:L36, "S")+IF(COUNTIF(L6:L36, "/S"),COUNTIF(L6:L36,"/S")/2,0)</f>
        <v>0</v>
      </c>
      <c r="M43" s="9">
        <f t="shared" si="3"/>
        <v>0</v>
      </c>
      <c r="N43" s="9">
        <f t="shared" si="3"/>
        <v>0</v>
      </c>
      <c r="O43" s="47"/>
    </row>
    <row r="44" spans="1:37" ht="15.75" thickBot="1" x14ac:dyDescent="0.35">
      <c r="A44" s="5" t="s">
        <v>21</v>
      </c>
      <c r="B44" s="12">
        <f>A43</f>
        <v>0</v>
      </c>
      <c r="C44" s="12">
        <f>MIN(120,(B44+C42)-C43)</f>
        <v>1.5</v>
      </c>
      <c r="D44" s="12">
        <f t="shared" ref="D44:N44" si="4">MIN(120,(C44+D42)-D43)</f>
        <v>3</v>
      </c>
      <c r="E44" s="12">
        <f t="shared" si="4"/>
        <v>4.5</v>
      </c>
      <c r="F44" s="12">
        <f t="shared" si="4"/>
        <v>6</v>
      </c>
      <c r="G44" s="12">
        <f t="shared" si="4"/>
        <v>7.5</v>
      </c>
      <c r="H44" s="12">
        <f t="shared" si="4"/>
        <v>9</v>
      </c>
      <c r="I44" s="12">
        <f t="shared" si="4"/>
        <v>10.5</v>
      </c>
      <c r="J44" s="12">
        <f t="shared" si="4"/>
        <v>12</v>
      </c>
      <c r="K44" s="12">
        <f t="shared" si="4"/>
        <v>13.5</v>
      </c>
      <c r="L44" s="12">
        <f t="shared" si="4"/>
        <v>15</v>
      </c>
      <c r="M44" s="12">
        <f t="shared" si="4"/>
        <v>16.5</v>
      </c>
      <c r="N44" s="12">
        <f t="shared" si="4"/>
        <v>18</v>
      </c>
      <c r="O44" s="5"/>
    </row>
    <row r="46" spans="1:37" s="18" customFormat="1" ht="12.45" x14ac:dyDescent="0.2">
      <c r="A46" s="18" t="s">
        <v>51</v>
      </c>
      <c r="B46" s="19"/>
      <c r="J46" s="20"/>
      <c r="K46" s="20"/>
      <c r="L46" s="20"/>
      <c r="M46" s="20"/>
      <c r="N46" s="20"/>
      <c r="O46" s="20"/>
      <c r="AI46" s="24"/>
      <c r="AJ46" s="24"/>
      <c r="AK46" s="26"/>
    </row>
    <row r="47" spans="1:37" s="18" customFormat="1" ht="12.45" x14ac:dyDescent="0.2">
      <c r="B47" s="19"/>
      <c r="J47" s="18" t="s">
        <v>36</v>
      </c>
      <c r="AI47" s="24"/>
      <c r="AJ47" s="24"/>
      <c r="AK47" s="26"/>
    </row>
    <row r="48" spans="1:37" s="18" customFormat="1" ht="12.45" x14ac:dyDescent="0.2">
      <c r="A48" s="20"/>
      <c r="B48" s="20"/>
      <c r="C48" s="20"/>
      <c r="D48" s="20"/>
      <c r="E48" s="20"/>
      <c r="F48" s="20"/>
      <c r="AI48" s="24"/>
      <c r="AJ48" s="24"/>
      <c r="AK48" s="26"/>
    </row>
    <row r="49" spans="1:37" s="18" customFormat="1" ht="12.45" x14ac:dyDescent="0.2">
      <c r="A49" s="18" t="s">
        <v>37</v>
      </c>
      <c r="J49" s="18" t="s">
        <v>38</v>
      </c>
      <c r="K49" s="20"/>
      <c r="L49" s="20"/>
      <c r="M49" s="20"/>
      <c r="N49" s="20"/>
      <c r="O49" s="20"/>
      <c r="AI49" s="24"/>
      <c r="AJ49" s="24"/>
      <c r="AK49" s="26"/>
    </row>
  </sheetData>
  <mergeCells count="38">
    <mergeCell ref="A35:B35"/>
    <mergeCell ref="A36:B36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:O1"/>
    <mergeCell ref="O42:O43"/>
    <mergeCell ref="B3:F3"/>
    <mergeCell ref="A37:B37"/>
    <mergeCell ref="O39:O40"/>
    <mergeCell ref="J3:L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dataValidations count="2">
    <dataValidation type="list" allowBlank="1" showInputMessage="1" showErrorMessage="1" sqref="AJ15" xr:uid="{00000000-0002-0000-0000-000000000000}">
      <formula1>$AJ$5:$AJ$9</formula1>
    </dataValidation>
    <dataValidation type="list" allowBlank="1" showInputMessage="1" showErrorMessage="1" sqref="O3" xr:uid="{00000000-0002-0000-0000-000001000000}">
      <formula1>$AI$6:$AI$10</formula1>
    </dataValidation>
  </dataValidations>
  <pageMargins left="0.43307086614173229" right="0.23622047244094491" top="0.39370078740157483" bottom="0.19685039370078741" header="0" footer="0.1181102362204724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Instructions!$AO$10:$AO$11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9"/>
  <sheetViews>
    <sheetView workbookViewId="0">
      <selection activeCell="AO12" sqref="AO12"/>
    </sheetView>
  </sheetViews>
  <sheetFormatPr defaultRowHeight="15.05" x14ac:dyDescent="0.3"/>
  <cols>
    <col min="18" max="18" width="44.33203125" customWidth="1"/>
  </cols>
  <sheetData>
    <row r="1" spans="1:41" x14ac:dyDescent="0.3">
      <c r="A1" t="s">
        <v>40</v>
      </c>
      <c r="R1" s="28"/>
    </row>
    <row r="2" spans="1:41" x14ac:dyDescent="0.3">
      <c r="A2" t="s">
        <v>28</v>
      </c>
    </row>
    <row r="3" spans="1:41" x14ac:dyDescent="0.3">
      <c r="A3" t="s">
        <v>26</v>
      </c>
    </row>
    <row r="4" spans="1:41" x14ac:dyDescent="0.3">
      <c r="A4" t="s">
        <v>25</v>
      </c>
    </row>
    <row r="5" spans="1:41" x14ac:dyDescent="0.3">
      <c r="A5" t="s">
        <v>27</v>
      </c>
    </row>
    <row r="6" spans="1:41" x14ac:dyDescent="0.3">
      <c r="A6" t="s">
        <v>39</v>
      </c>
    </row>
    <row r="8" spans="1:41" x14ac:dyDescent="0.3">
      <c r="A8" s="15" t="s">
        <v>30</v>
      </c>
      <c r="B8" s="15"/>
      <c r="C8" s="15"/>
      <c r="D8" s="15"/>
    </row>
    <row r="9" spans="1:41" x14ac:dyDescent="0.3">
      <c r="A9" s="15" t="s">
        <v>31</v>
      </c>
      <c r="B9" s="15"/>
      <c r="C9" s="15"/>
      <c r="D9" s="15"/>
    </row>
    <row r="10" spans="1:41" x14ac:dyDescent="0.3">
      <c r="A10" s="15" t="s">
        <v>32</v>
      </c>
      <c r="B10" s="15"/>
      <c r="C10" s="15"/>
      <c r="D10" s="15"/>
      <c r="AO10" t="s">
        <v>47</v>
      </c>
    </row>
    <row r="11" spans="1:41" x14ac:dyDescent="0.3">
      <c r="A11" s="16" t="s">
        <v>33</v>
      </c>
      <c r="B11" s="17"/>
      <c r="C11" s="17"/>
      <c r="D11" s="17"/>
      <c r="AO11" t="s">
        <v>48</v>
      </c>
    </row>
    <row r="12" spans="1:41" x14ac:dyDescent="0.3">
      <c r="A12" s="16" t="s">
        <v>34</v>
      </c>
      <c r="B12" s="17"/>
      <c r="C12" s="17"/>
      <c r="D12" s="17"/>
    </row>
    <row r="13" spans="1:41" x14ac:dyDescent="0.3">
      <c r="A13" s="16" t="s">
        <v>35</v>
      </c>
      <c r="B13" s="17"/>
      <c r="C13" s="17"/>
      <c r="D13" s="17"/>
    </row>
    <row r="16" spans="1:41" x14ac:dyDescent="0.3">
      <c r="A16" s="16" t="s">
        <v>43</v>
      </c>
    </row>
    <row r="18" spans="1:1" x14ac:dyDescent="0.3">
      <c r="A18" t="s">
        <v>44</v>
      </c>
    </row>
    <row r="19" spans="1:1" x14ac:dyDescent="0.3">
      <c r="A1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Chedore</cp:lastModifiedBy>
  <cp:lastPrinted>2016-02-10T14:28:06Z</cp:lastPrinted>
  <dcterms:created xsi:type="dcterms:W3CDTF">2015-02-18T16:40:31Z</dcterms:created>
  <dcterms:modified xsi:type="dcterms:W3CDTF">2021-12-15T20:58:50Z</dcterms:modified>
</cp:coreProperties>
</file>